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Semua Prodi" sheetId="1" r:id="rId1"/>
    <sheet name="Akuntansi" sheetId="2" r:id="rId2"/>
    <sheet name="Biologi" sheetId="3" r:id="rId3"/>
    <sheet name="Bisma" sheetId="4" r:id="rId4"/>
    <sheet name="BK" sheetId="5" r:id="rId5"/>
    <sheet name="BSA" sheetId="6" r:id="rId6"/>
    <sheet name="EP" sheetId="7" r:id="rId7"/>
    <sheet name="Farmasi" sheetId="8" r:id="rId8"/>
    <sheet name="FKM" sheetId="9" r:id="rId9"/>
    <sheet name="Ilkom" sheetId="10" r:id="rId10"/>
    <sheet name="Ilmu Hadis" sheetId="11" r:id="rId11"/>
    <sheet name="Ilmu Hukum" sheetId="12" r:id="rId12"/>
    <sheet name="Manajemen" sheetId="13" r:id="rId13"/>
    <sheet name="Matematika" sheetId="14" r:id="rId14"/>
    <sheet name="PAI" sheetId="15" r:id="rId15"/>
    <sheet name="PBSI" sheetId="16" r:id="rId16"/>
    <sheet name="PBI" sheetId="18" r:id="rId17"/>
    <sheet name="PBiologi" sheetId="17" r:id="rId18"/>
    <sheet name="PFis" sheetId="19" r:id="rId19"/>
    <sheet name="PMat" sheetId="20" r:id="rId20"/>
    <sheet name="Perbankan Syariah" sheetId="21" r:id="rId21"/>
    <sheet name="PGPAUD" sheetId="22" r:id="rId22"/>
    <sheet name="PGSD" sheetId="23" r:id="rId23"/>
    <sheet name="PPKn" sheetId="24" r:id="rId24"/>
    <sheet name="Psikologi" sheetId="25" r:id="rId25"/>
    <sheet name="Sasindo" sheetId="26" r:id="rId26"/>
    <sheet name="Sasing" sheetId="27" r:id="rId27"/>
    <sheet name="SI" sheetId="28" r:id="rId28"/>
    <sheet name="T.Elektro" sheetId="29" r:id="rId29"/>
    <sheet name="T.Industri" sheetId="30" r:id="rId30"/>
    <sheet name="T. Inf" sheetId="31" r:id="rId31"/>
    <sheet name="T.Kimia" sheetId="32" r:id="rId32"/>
    <sheet name="TP" sheetId="33" r:id="rId33"/>
  </sheets>
  <calcPr calcId="144525"/>
</workbook>
</file>

<file path=xl/calcChain.xml><?xml version="1.0" encoding="utf-8"?>
<calcChain xmlns="http://schemas.openxmlformats.org/spreadsheetml/2006/main">
  <c r="B594" i="1" l="1"/>
  <c r="C594" i="1"/>
  <c r="D594" i="1"/>
  <c r="E594" i="1"/>
  <c r="F594" i="1"/>
  <c r="G594" i="1"/>
  <c r="H594" i="1"/>
  <c r="I594" i="1"/>
  <c r="J594" i="1"/>
  <c r="K594" i="1"/>
  <c r="L594" i="1"/>
  <c r="M594" i="1"/>
  <c r="N594" i="1"/>
  <c r="O594" i="1"/>
  <c r="P594" i="1"/>
  <c r="Q594" i="1"/>
  <c r="B592" i="1"/>
  <c r="C592" i="1"/>
  <c r="D592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B593" i="1"/>
  <c r="C593" i="1"/>
  <c r="D593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B590" i="1"/>
  <c r="C590" i="1"/>
  <c r="D590" i="1"/>
  <c r="E590" i="1"/>
  <c r="F590" i="1"/>
  <c r="G590" i="1"/>
  <c r="H590" i="1"/>
  <c r="I590" i="1"/>
  <c r="J590" i="1"/>
  <c r="K590" i="1"/>
  <c r="L590" i="1"/>
  <c r="M590" i="1"/>
  <c r="N590" i="1"/>
  <c r="O590" i="1"/>
  <c r="P590" i="1"/>
  <c r="Q590" i="1"/>
  <c r="B591" i="1"/>
  <c r="C591" i="1"/>
  <c r="D591" i="1"/>
  <c r="E591" i="1"/>
  <c r="F591" i="1"/>
  <c r="G591" i="1"/>
  <c r="H591" i="1"/>
  <c r="I591" i="1"/>
  <c r="J591" i="1"/>
  <c r="K591" i="1"/>
  <c r="L591" i="1"/>
  <c r="M591" i="1"/>
  <c r="N591" i="1"/>
  <c r="O591" i="1"/>
  <c r="P591" i="1"/>
  <c r="Q591" i="1"/>
  <c r="B581" i="1"/>
  <c r="C581" i="1"/>
  <c r="D581" i="1"/>
  <c r="E581" i="1"/>
  <c r="F581" i="1"/>
  <c r="G581" i="1"/>
  <c r="H581" i="1"/>
  <c r="I581" i="1"/>
  <c r="J581" i="1"/>
  <c r="K581" i="1"/>
  <c r="L581" i="1"/>
  <c r="M581" i="1"/>
  <c r="N581" i="1"/>
  <c r="O581" i="1"/>
  <c r="P581" i="1"/>
  <c r="Q581" i="1"/>
  <c r="B582" i="1"/>
  <c r="C582" i="1"/>
  <c r="D582" i="1"/>
  <c r="E582" i="1"/>
  <c r="F582" i="1"/>
  <c r="G582" i="1"/>
  <c r="H582" i="1"/>
  <c r="I582" i="1"/>
  <c r="J582" i="1"/>
  <c r="K582" i="1"/>
  <c r="L582" i="1"/>
  <c r="M582" i="1"/>
  <c r="N582" i="1"/>
  <c r="O582" i="1"/>
  <c r="P582" i="1"/>
  <c r="Q582" i="1"/>
  <c r="B583" i="1"/>
  <c r="C583" i="1"/>
  <c r="D583" i="1"/>
  <c r="E583" i="1"/>
  <c r="F583" i="1"/>
  <c r="G583" i="1"/>
  <c r="H583" i="1"/>
  <c r="I583" i="1"/>
  <c r="J583" i="1"/>
  <c r="K583" i="1"/>
  <c r="L583" i="1"/>
  <c r="M583" i="1"/>
  <c r="N583" i="1"/>
  <c r="O583" i="1"/>
  <c r="P583" i="1"/>
  <c r="Q583" i="1"/>
  <c r="B584" i="1"/>
  <c r="C584" i="1"/>
  <c r="D584" i="1"/>
  <c r="E584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B585" i="1"/>
  <c r="C585" i="1"/>
  <c r="D585" i="1"/>
  <c r="E585" i="1"/>
  <c r="F585" i="1"/>
  <c r="G585" i="1"/>
  <c r="H585" i="1"/>
  <c r="I585" i="1"/>
  <c r="J585" i="1"/>
  <c r="K585" i="1"/>
  <c r="L585" i="1"/>
  <c r="M585" i="1"/>
  <c r="N585" i="1"/>
  <c r="O585" i="1"/>
  <c r="P585" i="1"/>
  <c r="Q585" i="1"/>
  <c r="B586" i="1"/>
  <c r="C586" i="1"/>
  <c r="D586" i="1"/>
  <c r="E586" i="1"/>
  <c r="F586" i="1"/>
  <c r="G586" i="1"/>
  <c r="H586" i="1"/>
  <c r="I586" i="1"/>
  <c r="J586" i="1"/>
  <c r="K586" i="1"/>
  <c r="L586" i="1"/>
  <c r="M586" i="1"/>
  <c r="N586" i="1"/>
  <c r="O586" i="1"/>
  <c r="P586" i="1"/>
  <c r="Q586" i="1"/>
  <c r="B587" i="1"/>
  <c r="C587" i="1"/>
  <c r="D587" i="1"/>
  <c r="E587" i="1"/>
  <c r="F587" i="1"/>
  <c r="G587" i="1"/>
  <c r="H587" i="1"/>
  <c r="I587" i="1"/>
  <c r="J587" i="1"/>
  <c r="K587" i="1"/>
  <c r="L587" i="1"/>
  <c r="M587" i="1"/>
  <c r="N587" i="1"/>
  <c r="O587" i="1"/>
  <c r="P587" i="1"/>
  <c r="Q587" i="1"/>
  <c r="B588" i="1"/>
  <c r="C588" i="1"/>
  <c r="D588" i="1"/>
  <c r="E588" i="1"/>
  <c r="F588" i="1"/>
  <c r="G588" i="1"/>
  <c r="H588" i="1"/>
  <c r="I588" i="1"/>
  <c r="J588" i="1"/>
  <c r="K588" i="1"/>
  <c r="L588" i="1"/>
  <c r="M588" i="1"/>
  <c r="N588" i="1"/>
  <c r="O588" i="1"/>
  <c r="P588" i="1"/>
  <c r="Q588" i="1"/>
  <c r="B589" i="1"/>
  <c r="C589" i="1"/>
  <c r="D589" i="1"/>
  <c r="E589" i="1"/>
  <c r="F589" i="1"/>
  <c r="G589" i="1"/>
  <c r="H589" i="1"/>
  <c r="I589" i="1"/>
  <c r="J589" i="1"/>
  <c r="K589" i="1"/>
  <c r="L589" i="1"/>
  <c r="M589" i="1"/>
  <c r="N589" i="1"/>
  <c r="O589" i="1"/>
  <c r="P589" i="1"/>
  <c r="Q589" i="1"/>
  <c r="B614" i="1" l="1"/>
  <c r="C614" i="1"/>
  <c r="D614" i="1"/>
  <c r="E614" i="1"/>
  <c r="F614" i="1"/>
  <c r="G614" i="1"/>
  <c r="H614" i="1"/>
  <c r="I614" i="1"/>
  <c r="J614" i="1"/>
  <c r="K614" i="1"/>
  <c r="L614" i="1"/>
  <c r="M614" i="1"/>
  <c r="N614" i="1"/>
  <c r="O614" i="1"/>
  <c r="Q614" i="1"/>
  <c r="B615" i="1"/>
  <c r="C615" i="1"/>
  <c r="D615" i="1"/>
  <c r="E615" i="1"/>
  <c r="F615" i="1"/>
  <c r="G615" i="1"/>
  <c r="H615" i="1"/>
  <c r="I615" i="1"/>
  <c r="J615" i="1"/>
  <c r="K615" i="1"/>
  <c r="L615" i="1"/>
  <c r="M615" i="1"/>
  <c r="N615" i="1"/>
  <c r="O615" i="1"/>
  <c r="P615" i="1"/>
  <c r="Q615" i="1"/>
  <c r="B616" i="1"/>
  <c r="C616" i="1"/>
  <c r="D616" i="1"/>
  <c r="E616" i="1"/>
  <c r="F616" i="1"/>
  <c r="G616" i="1"/>
  <c r="H616" i="1"/>
  <c r="I616" i="1"/>
  <c r="J616" i="1"/>
  <c r="K616" i="1"/>
  <c r="L616" i="1"/>
  <c r="M616" i="1"/>
  <c r="N616" i="1"/>
  <c r="O616" i="1"/>
  <c r="P616" i="1"/>
  <c r="Q616" i="1"/>
  <c r="B617" i="1"/>
  <c r="C617" i="1"/>
  <c r="D617" i="1"/>
  <c r="E617" i="1"/>
  <c r="F617" i="1"/>
  <c r="G617" i="1"/>
  <c r="H617" i="1"/>
  <c r="I617" i="1"/>
  <c r="J617" i="1"/>
  <c r="K617" i="1"/>
  <c r="L617" i="1"/>
  <c r="M617" i="1"/>
  <c r="N617" i="1"/>
  <c r="O617" i="1"/>
  <c r="Q617" i="1"/>
  <c r="C613" i="1"/>
  <c r="D613" i="1"/>
  <c r="E613" i="1"/>
  <c r="F613" i="1"/>
  <c r="G613" i="1"/>
  <c r="H613" i="1"/>
  <c r="I613" i="1"/>
  <c r="J613" i="1"/>
  <c r="K613" i="1"/>
  <c r="L613" i="1"/>
  <c r="M613" i="1"/>
  <c r="N613" i="1"/>
  <c r="O613" i="1"/>
  <c r="P613" i="1"/>
  <c r="Q613" i="1"/>
  <c r="B613" i="1"/>
  <c r="B608" i="1"/>
  <c r="C608" i="1"/>
  <c r="D608" i="1"/>
  <c r="E608" i="1"/>
  <c r="F608" i="1"/>
  <c r="G608" i="1"/>
  <c r="H608" i="1"/>
  <c r="I608" i="1"/>
  <c r="J608" i="1"/>
  <c r="K608" i="1"/>
  <c r="L608" i="1"/>
  <c r="M608" i="1"/>
  <c r="N608" i="1"/>
  <c r="O608" i="1"/>
  <c r="P608" i="1"/>
  <c r="Q608" i="1"/>
  <c r="B609" i="1"/>
  <c r="C609" i="1"/>
  <c r="D609" i="1"/>
  <c r="E609" i="1"/>
  <c r="F609" i="1"/>
  <c r="G609" i="1"/>
  <c r="H609" i="1"/>
  <c r="I609" i="1"/>
  <c r="J609" i="1"/>
  <c r="K609" i="1"/>
  <c r="L609" i="1"/>
  <c r="M609" i="1"/>
  <c r="N609" i="1"/>
  <c r="O609" i="1"/>
  <c r="P609" i="1"/>
  <c r="Q609" i="1"/>
  <c r="B610" i="1"/>
  <c r="C610" i="1"/>
  <c r="D610" i="1"/>
  <c r="E610" i="1"/>
  <c r="F610" i="1"/>
  <c r="G610" i="1"/>
  <c r="H610" i="1"/>
  <c r="I610" i="1"/>
  <c r="J610" i="1"/>
  <c r="K610" i="1"/>
  <c r="L610" i="1"/>
  <c r="M610" i="1"/>
  <c r="N610" i="1"/>
  <c r="O610" i="1"/>
  <c r="P610" i="1"/>
  <c r="Q610" i="1"/>
  <c r="B611" i="1"/>
  <c r="C611" i="1"/>
  <c r="D611" i="1"/>
  <c r="E611" i="1"/>
  <c r="F611" i="1"/>
  <c r="G611" i="1"/>
  <c r="H611" i="1"/>
  <c r="I611" i="1"/>
  <c r="J611" i="1"/>
  <c r="K611" i="1"/>
  <c r="L611" i="1"/>
  <c r="M611" i="1"/>
  <c r="N611" i="1"/>
  <c r="O611" i="1"/>
  <c r="P611" i="1"/>
  <c r="Q611" i="1"/>
  <c r="B612" i="1"/>
  <c r="C612" i="1"/>
  <c r="D612" i="1"/>
  <c r="E612" i="1"/>
  <c r="F612" i="1"/>
  <c r="G612" i="1"/>
  <c r="H612" i="1"/>
  <c r="I612" i="1"/>
  <c r="J612" i="1"/>
  <c r="K612" i="1"/>
  <c r="L612" i="1"/>
  <c r="M612" i="1"/>
  <c r="N612" i="1"/>
  <c r="O612" i="1"/>
  <c r="P612" i="1"/>
  <c r="Q612" i="1"/>
  <c r="B596" i="1"/>
  <c r="C596" i="1"/>
  <c r="D596" i="1"/>
  <c r="E596" i="1"/>
  <c r="F596" i="1"/>
  <c r="G596" i="1"/>
  <c r="H596" i="1"/>
  <c r="I596" i="1"/>
  <c r="J596" i="1"/>
  <c r="K596" i="1"/>
  <c r="L596" i="1"/>
  <c r="M596" i="1"/>
  <c r="N596" i="1"/>
  <c r="O596" i="1"/>
  <c r="Q596" i="1"/>
  <c r="B597" i="1"/>
  <c r="C597" i="1"/>
  <c r="D597" i="1"/>
  <c r="E597" i="1"/>
  <c r="F597" i="1"/>
  <c r="G597" i="1"/>
  <c r="H597" i="1"/>
  <c r="I597" i="1"/>
  <c r="J597" i="1"/>
  <c r="K597" i="1"/>
  <c r="L597" i="1"/>
  <c r="M597" i="1"/>
  <c r="N597" i="1"/>
  <c r="O597" i="1"/>
  <c r="Q597" i="1"/>
  <c r="B598" i="1"/>
  <c r="C598" i="1"/>
  <c r="D598" i="1"/>
  <c r="E598" i="1"/>
  <c r="F598" i="1"/>
  <c r="G598" i="1"/>
  <c r="H598" i="1"/>
  <c r="I598" i="1"/>
  <c r="J598" i="1"/>
  <c r="K598" i="1"/>
  <c r="L598" i="1"/>
  <c r="M598" i="1"/>
  <c r="N598" i="1"/>
  <c r="O598" i="1"/>
  <c r="Q598" i="1"/>
  <c r="B599" i="1"/>
  <c r="C599" i="1"/>
  <c r="D599" i="1"/>
  <c r="E599" i="1"/>
  <c r="F599" i="1"/>
  <c r="G599" i="1"/>
  <c r="H599" i="1"/>
  <c r="I599" i="1"/>
  <c r="J599" i="1"/>
  <c r="K599" i="1"/>
  <c r="L599" i="1"/>
  <c r="M599" i="1"/>
  <c r="N599" i="1"/>
  <c r="O599" i="1"/>
  <c r="Q599" i="1"/>
  <c r="B600" i="1"/>
  <c r="C600" i="1"/>
  <c r="D600" i="1"/>
  <c r="E600" i="1"/>
  <c r="F600" i="1"/>
  <c r="G600" i="1"/>
  <c r="H600" i="1"/>
  <c r="I600" i="1"/>
  <c r="J600" i="1"/>
  <c r="K600" i="1"/>
  <c r="L600" i="1"/>
  <c r="M600" i="1"/>
  <c r="N600" i="1"/>
  <c r="O600" i="1"/>
  <c r="Q600" i="1"/>
  <c r="B601" i="1"/>
  <c r="C601" i="1"/>
  <c r="D601" i="1"/>
  <c r="E601" i="1"/>
  <c r="F601" i="1"/>
  <c r="G601" i="1"/>
  <c r="H601" i="1"/>
  <c r="I601" i="1"/>
  <c r="J601" i="1"/>
  <c r="K601" i="1"/>
  <c r="L601" i="1"/>
  <c r="M601" i="1"/>
  <c r="N601" i="1"/>
  <c r="O601" i="1"/>
  <c r="Q601" i="1"/>
  <c r="B602" i="1"/>
  <c r="C602" i="1"/>
  <c r="D602" i="1"/>
  <c r="E602" i="1"/>
  <c r="F602" i="1"/>
  <c r="G602" i="1"/>
  <c r="H602" i="1"/>
  <c r="I602" i="1"/>
  <c r="J602" i="1"/>
  <c r="K602" i="1"/>
  <c r="L602" i="1"/>
  <c r="M602" i="1"/>
  <c r="N602" i="1"/>
  <c r="O602" i="1"/>
  <c r="Q602" i="1"/>
  <c r="B603" i="1"/>
  <c r="C603" i="1"/>
  <c r="D603" i="1"/>
  <c r="E603" i="1"/>
  <c r="F603" i="1"/>
  <c r="G603" i="1"/>
  <c r="H603" i="1"/>
  <c r="I603" i="1"/>
  <c r="J603" i="1"/>
  <c r="K603" i="1"/>
  <c r="L603" i="1"/>
  <c r="M603" i="1"/>
  <c r="N603" i="1"/>
  <c r="O603" i="1"/>
  <c r="Q603" i="1"/>
  <c r="B604" i="1"/>
  <c r="C604" i="1"/>
  <c r="D604" i="1"/>
  <c r="E604" i="1"/>
  <c r="F604" i="1"/>
  <c r="G604" i="1"/>
  <c r="H604" i="1"/>
  <c r="I604" i="1"/>
  <c r="J604" i="1"/>
  <c r="K604" i="1"/>
  <c r="L604" i="1"/>
  <c r="M604" i="1"/>
  <c r="N604" i="1"/>
  <c r="O604" i="1"/>
  <c r="Q604" i="1"/>
  <c r="B605" i="1"/>
  <c r="C605" i="1"/>
  <c r="D605" i="1"/>
  <c r="E605" i="1"/>
  <c r="F605" i="1"/>
  <c r="G605" i="1"/>
  <c r="H605" i="1"/>
  <c r="I605" i="1"/>
  <c r="J605" i="1"/>
  <c r="K605" i="1"/>
  <c r="L605" i="1"/>
  <c r="M605" i="1"/>
  <c r="N605" i="1"/>
  <c r="O605" i="1"/>
  <c r="Q605" i="1"/>
  <c r="B606" i="1"/>
  <c r="C606" i="1"/>
  <c r="D606" i="1"/>
  <c r="E606" i="1"/>
  <c r="F606" i="1"/>
  <c r="G606" i="1"/>
  <c r="H606" i="1"/>
  <c r="I606" i="1"/>
  <c r="J606" i="1"/>
  <c r="K606" i="1"/>
  <c r="L606" i="1"/>
  <c r="M606" i="1"/>
  <c r="N606" i="1"/>
  <c r="O606" i="1"/>
  <c r="Q606" i="1"/>
  <c r="B607" i="1"/>
  <c r="C607" i="1"/>
  <c r="D607" i="1"/>
  <c r="E607" i="1"/>
  <c r="F607" i="1"/>
  <c r="G607" i="1"/>
  <c r="H607" i="1"/>
  <c r="I607" i="1"/>
  <c r="J607" i="1"/>
  <c r="K607" i="1"/>
  <c r="L607" i="1"/>
  <c r="M607" i="1"/>
  <c r="N607" i="1"/>
  <c r="O607" i="1"/>
  <c r="P607" i="1"/>
  <c r="Q607" i="1"/>
  <c r="C595" i="1"/>
  <c r="D595" i="1"/>
  <c r="E595" i="1"/>
  <c r="F595" i="1"/>
  <c r="G595" i="1"/>
  <c r="H595" i="1"/>
  <c r="I595" i="1"/>
  <c r="J595" i="1"/>
  <c r="K595" i="1"/>
  <c r="L595" i="1"/>
  <c r="M595" i="1"/>
  <c r="N595" i="1"/>
  <c r="O595" i="1"/>
  <c r="Q595" i="1"/>
  <c r="B595" i="1"/>
  <c r="B574" i="1"/>
  <c r="C574" i="1"/>
  <c r="D574" i="1"/>
  <c r="E574" i="1"/>
  <c r="F574" i="1"/>
  <c r="G574" i="1"/>
  <c r="H574" i="1"/>
  <c r="I574" i="1"/>
  <c r="J574" i="1"/>
  <c r="K574" i="1"/>
  <c r="L574" i="1"/>
  <c r="M574" i="1"/>
  <c r="N574" i="1"/>
  <c r="O574" i="1"/>
  <c r="P574" i="1"/>
  <c r="Q574" i="1"/>
  <c r="B575" i="1"/>
  <c r="C575" i="1"/>
  <c r="D575" i="1"/>
  <c r="E575" i="1"/>
  <c r="F575" i="1"/>
  <c r="G575" i="1"/>
  <c r="H575" i="1"/>
  <c r="I575" i="1"/>
  <c r="J575" i="1"/>
  <c r="K575" i="1"/>
  <c r="L575" i="1"/>
  <c r="M575" i="1"/>
  <c r="N575" i="1"/>
  <c r="O575" i="1"/>
  <c r="Q575" i="1"/>
  <c r="B576" i="1"/>
  <c r="C576" i="1"/>
  <c r="D576" i="1"/>
  <c r="E576" i="1"/>
  <c r="F576" i="1"/>
  <c r="G576" i="1"/>
  <c r="H576" i="1"/>
  <c r="I576" i="1"/>
  <c r="J576" i="1"/>
  <c r="K576" i="1"/>
  <c r="L576" i="1"/>
  <c r="M576" i="1"/>
  <c r="N576" i="1"/>
  <c r="O576" i="1"/>
  <c r="Q576" i="1"/>
  <c r="B577" i="1"/>
  <c r="C577" i="1"/>
  <c r="D577" i="1"/>
  <c r="E577" i="1"/>
  <c r="F577" i="1"/>
  <c r="G577" i="1"/>
  <c r="H577" i="1"/>
  <c r="I577" i="1"/>
  <c r="J577" i="1"/>
  <c r="K577" i="1"/>
  <c r="L577" i="1"/>
  <c r="M577" i="1"/>
  <c r="N577" i="1"/>
  <c r="O577" i="1"/>
  <c r="P577" i="1"/>
  <c r="Q577" i="1"/>
  <c r="B578" i="1"/>
  <c r="C578" i="1"/>
  <c r="D578" i="1"/>
  <c r="E578" i="1"/>
  <c r="F578" i="1"/>
  <c r="G578" i="1"/>
  <c r="H578" i="1"/>
  <c r="I578" i="1"/>
  <c r="J578" i="1"/>
  <c r="K578" i="1"/>
  <c r="L578" i="1"/>
  <c r="M578" i="1"/>
  <c r="N578" i="1"/>
  <c r="O578" i="1"/>
  <c r="Q578" i="1"/>
  <c r="B579" i="1"/>
  <c r="C579" i="1"/>
  <c r="D579" i="1"/>
  <c r="E579" i="1"/>
  <c r="F579" i="1"/>
  <c r="G579" i="1"/>
  <c r="H579" i="1"/>
  <c r="I579" i="1"/>
  <c r="J579" i="1"/>
  <c r="K579" i="1"/>
  <c r="L579" i="1"/>
  <c r="M579" i="1"/>
  <c r="N579" i="1"/>
  <c r="O579" i="1"/>
  <c r="P579" i="1"/>
  <c r="Q579" i="1"/>
  <c r="B580" i="1"/>
  <c r="C580" i="1"/>
  <c r="D580" i="1"/>
  <c r="E580" i="1"/>
  <c r="F580" i="1"/>
  <c r="G580" i="1"/>
  <c r="H580" i="1"/>
  <c r="I580" i="1"/>
  <c r="J580" i="1"/>
  <c r="K580" i="1"/>
  <c r="L580" i="1"/>
  <c r="M580" i="1"/>
  <c r="N580" i="1"/>
  <c r="O580" i="1"/>
  <c r="P580" i="1"/>
  <c r="Q580" i="1"/>
  <c r="C573" i="1"/>
  <c r="D573" i="1"/>
  <c r="E573" i="1"/>
  <c r="F573" i="1"/>
  <c r="G573" i="1"/>
  <c r="H573" i="1"/>
  <c r="I573" i="1"/>
  <c r="J573" i="1"/>
  <c r="K573" i="1"/>
  <c r="L573" i="1"/>
  <c r="M573" i="1"/>
  <c r="N573" i="1"/>
  <c r="O573" i="1"/>
  <c r="P573" i="1"/>
  <c r="Q573" i="1"/>
  <c r="B573" i="1"/>
  <c r="B566" i="1"/>
  <c r="C566" i="1"/>
  <c r="D566" i="1"/>
  <c r="E566" i="1"/>
  <c r="F566" i="1"/>
  <c r="G566" i="1"/>
  <c r="H566" i="1"/>
  <c r="I566" i="1"/>
  <c r="J566" i="1"/>
  <c r="K566" i="1"/>
  <c r="L566" i="1"/>
  <c r="M566" i="1"/>
  <c r="N566" i="1"/>
  <c r="O566" i="1"/>
  <c r="P566" i="1"/>
  <c r="Q566" i="1"/>
  <c r="B567" i="1"/>
  <c r="C567" i="1"/>
  <c r="D567" i="1"/>
  <c r="E567" i="1"/>
  <c r="F567" i="1"/>
  <c r="G567" i="1"/>
  <c r="H567" i="1"/>
  <c r="I567" i="1"/>
  <c r="J567" i="1"/>
  <c r="K567" i="1"/>
  <c r="L567" i="1"/>
  <c r="M567" i="1"/>
  <c r="N567" i="1"/>
  <c r="O567" i="1"/>
  <c r="P567" i="1"/>
  <c r="Q567" i="1"/>
  <c r="B568" i="1"/>
  <c r="C568" i="1"/>
  <c r="D568" i="1"/>
  <c r="E568" i="1"/>
  <c r="F568" i="1"/>
  <c r="G568" i="1"/>
  <c r="H568" i="1"/>
  <c r="I568" i="1"/>
  <c r="J568" i="1"/>
  <c r="K568" i="1"/>
  <c r="L568" i="1"/>
  <c r="M568" i="1"/>
  <c r="N568" i="1"/>
  <c r="O568" i="1"/>
  <c r="P568" i="1"/>
  <c r="Q568" i="1"/>
  <c r="B569" i="1"/>
  <c r="C569" i="1"/>
  <c r="D569" i="1"/>
  <c r="E569" i="1"/>
  <c r="F569" i="1"/>
  <c r="G569" i="1"/>
  <c r="H569" i="1"/>
  <c r="I569" i="1"/>
  <c r="J569" i="1"/>
  <c r="K569" i="1"/>
  <c r="L569" i="1"/>
  <c r="M569" i="1"/>
  <c r="N569" i="1"/>
  <c r="O569" i="1"/>
  <c r="P569" i="1"/>
  <c r="Q569" i="1"/>
  <c r="B570" i="1"/>
  <c r="C570" i="1"/>
  <c r="D570" i="1"/>
  <c r="E570" i="1"/>
  <c r="F570" i="1"/>
  <c r="G570" i="1"/>
  <c r="H570" i="1"/>
  <c r="I570" i="1"/>
  <c r="J570" i="1"/>
  <c r="K570" i="1"/>
  <c r="L570" i="1"/>
  <c r="M570" i="1"/>
  <c r="N570" i="1"/>
  <c r="O570" i="1"/>
  <c r="Q570" i="1"/>
  <c r="B571" i="1"/>
  <c r="C571" i="1"/>
  <c r="D571" i="1"/>
  <c r="E571" i="1"/>
  <c r="F571" i="1"/>
  <c r="G571" i="1"/>
  <c r="H571" i="1"/>
  <c r="I571" i="1"/>
  <c r="J571" i="1"/>
  <c r="K571" i="1"/>
  <c r="L571" i="1"/>
  <c r="M571" i="1"/>
  <c r="N571" i="1"/>
  <c r="O571" i="1"/>
  <c r="Q571" i="1"/>
  <c r="B572" i="1"/>
  <c r="C572" i="1"/>
  <c r="D572" i="1"/>
  <c r="E572" i="1"/>
  <c r="F572" i="1"/>
  <c r="G572" i="1"/>
  <c r="H572" i="1"/>
  <c r="I572" i="1"/>
  <c r="J572" i="1"/>
  <c r="K572" i="1"/>
  <c r="L572" i="1"/>
  <c r="M572" i="1"/>
  <c r="N572" i="1"/>
  <c r="O572" i="1"/>
  <c r="P572" i="1"/>
  <c r="Q572" i="1"/>
  <c r="B553" i="1"/>
  <c r="C553" i="1"/>
  <c r="D553" i="1"/>
  <c r="E553" i="1"/>
  <c r="F553" i="1"/>
  <c r="G553" i="1"/>
  <c r="H553" i="1"/>
  <c r="I553" i="1"/>
  <c r="J553" i="1"/>
  <c r="K553" i="1"/>
  <c r="L553" i="1"/>
  <c r="M553" i="1"/>
  <c r="N553" i="1"/>
  <c r="O553" i="1"/>
  <c r="P553" i="1"/>
  <c r="Q553" i="1"/>
  <c r="B554" i="1"/>
  <c r="C554" i="1"/>
  <c r="D554" i="1"/>
  <c r="E554" i="1"/>
  <c r="F554" i="1"/>
  <c r="G554" i="1"/>
  <c r="H554" i="1"/>
  <c r="I554" i="1"/>
  <c r="J554" i="1"/>
  <c r="K554" i="1"/>
  <c r="L554" i="1"/>
  <c r="M554" i="1"/>
  <c r="N554" i="1"/>
  <c r="O554" i="1"/>
  <c r="P554" i="1"/>
  <c r="Q554" i="1"/>
  <c r="B555" i="1"/>
  <c r="C555" i="1"/>
  <c r="D555" i="1"/>
  <c r="E555" i="1"/>
  <c r="F555" i="1"/>
  <c r="G555" i="1"/>
  <c r="H555" i="1"/>
  <c r="I555" i="1"/>
  <c r="J555" i="1"/>
  <c r="K555" i="1"/>
  <c r="L555" i="1"/>
  <c r="M555" i="1"/>
  <c r="N555" i="1"/>
  <c r="O555" i="1"/>
  <c r="P555" i="1"/>
  <c r="Q555" i="1"/>
  <c r="B556" i="1"/>
  <c r="C556" i="1"/>
  <c r="D556" i="1"/>
  <c r="E556" i="1"/>
  <c r="F556" i="1"/>
  <c r="G556" i="1"/>
  <c r="H556" i="1"/>
  <c r="I556" i="1"/>
  <c r="J556" i="1"/>
  <c r="K556" i="1"/>
  <c r="L556" i="1"/>
  <c r="M556" i="1"/>
  <c r="N556" i="1"/>
  <c r="O556" i="1"/>
  <c r="Q556" i="1"/>
  <c r="B557" i="1"/>
  <c r="C557" i="1"/>
  <c r="D557" i="1"/>
  <c r="E557" i="1"/>
  <c r="F557" i="1"/>
  <c r="G557" i="1"/>
  <c r="H557" i="1"/>
  <c r="I557" i="1"/>
  <c r="J557" i="1"/>
  <c r="K557" i="1"/>
  <c r="N557" i="1"/>
  <c r="O557" i="1"/>
  <c r="Q557" i="1"/>
  <c r="B558" i="1"/>
  <c r="C558" i="1"/>
  <c r="D558" i="1"/>
  <c r="E558" i="1"/>
  <c r="F558" i="1"/>
  <c r="G558" i="1"/>
  <c r="H558" i="1"/>
  <c r="I558" i="1"/>
  <c r="J558" i="1"/>
  <c r="K558" i="1"/>
  <c r="L558" i="1"/>
  <c r="M558" i="1"/>
  <c r="N558" i="1"/>
  <c r="O558" i="1"/>
  <c r="Q558" i="1"/>
  <c r="B559" i="1"/>
  <c r="C559" i="1"/>
  <c r="D559" i="1"/>
  <c r="E559" i="1"/>
  <c r="F559" i="1"/>
  <c r="G559" i="1"/>
  <c r="H559" i="1"/>
  <c r="I559" i="1"/>
  <c r="J559" i="1"/>
  <c r="K559" i="1"/>
  <c r="L559" i="1"/>
  <c r="M559" i="1"/>
  <c r="N559" i="1"/>
  <c r="O559" i="1"/>
  <c r="Q559" i="1"/>
  <c r="B560" i="1"/>
  <c r="C560" i="1"/>
  <c r="D560" i="1"/>
  <c r="E560" i="1"/>
  <c r="F560" i="1"/>
  <c r="G560" i="1"/>
  <c r="H560" i="1"/>
  <c r="I560" i="1"/>
  <c r="J560" i="1"/>
  <c r="K560" i="1"/>
  <c r="L560" i="1"/>
  <c r="M560" i="1"/>
  <c r="N560" i="1"/>
  <c r="O560" i="1"/>
  <c r="Q560" i="1"/>
  <c r="B561" i="1"/>
  <c r="C561" i="1"/>
  <c r="D561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B562" i="1"/>
  <c r="C562" i="1"/>
  <c r="D562" i="1"/>
  <c r="E562" i="1"/>
  <c r="F562" i="1"/>
  <c r="G562" i="1"/>
  <c r="H562" i="1"/>
  <c r="I562" i="1"/>
  <c r="J562" i="1"/>
  <c r="K562" i="1"/>
  <c r="L562" i="1"/>
  <c r="M562" i="1"/>
  <c r="N562" i="1"/>
  <c r="O562" i="1"/>
  <c r="Q562" i="1"/>
  <c r="B563" i="1"/>
  <c r="C563" i="1"/>
  <c r="D563" i="1"/>
  <c r="E563" i="1"/>
  <c r="F563" i="1"/>
  <c r="G563" i="1"/>
  <c r="H563" i="1"/>
  <c r="I563" i="1"/>
  <c r="J563" i="1"/>
  <c r="K563" i="1"/>
  <c r="L563" i="1"/>
  <c r="M563" i="1"/>
  <c r="N563" i="1"/>
  <c r="O563" i="1"/>
  <c r="Q563" i="1"/>
  <c r="B564" i="1"/>
  <c r="C564" i="1"/>
  <c r="D564" i="1"/>
  <c r="E564" i="1"/>
  <c r="F564" i="1"/>
  <c r="G564" i="1"/>
  <c r="H564" i="1"/>
  <c r="I564" i="1"/>
  <c r="J564" i="1"/>
  <c r="K564" i="1"/>
  <c r="N564" i="1"/>
  <c r="P564" i="1"/>
  <c r="Q564" i="1"/>
  <c r="B565" i="1"/>
  <c r="C565" i="1"/>
  <c r="D565" i="1"/>
  <c r="E565" i="1"/>
  <c r="F565" i="1"/>
  <c r="G565" i="1"/>
  <c r="H565" i="1"/>
  <c r="I565" i="1"/>
  <c r="J565" i="1"/>
  <c r="K565" i="1"/>
  <c r="L565" i="1"/>
  <c r="M565" i="1"/>
  <c r="N565" i="1"/>
  <c r="O565" i="1"/>
  <c r="P565" i="1"/>
  <c r="Q565" i="1"/>
  <c r="C552" i="1"/>
  <c r="D552" i="1"/>
  <c r="E552" i="1"/>
  <c r="F552" i="1"/>
  <c r="G552" i="1"/>
  <c r="H552" i="1"/>
  <c r="I552" i="1"/>
  <c r="J552" i="1"/>
  <c r="K552" i="1"/>
  <c r="L552" i="1"/>
  <c r="M552" i="1"/>
  <c r="N552" i="1"/>
  <c r="O552" i="1"/>
  <c r="P552" i="1"/>
  <c r="Q552" i="1"/>
  <c r="B552" i="1"/>
  <c r="B551" i="1"/>
  <c r="C551" i="1"/>
  <c r="D551" i="1"/>
  <c r="E551" i="1"/>
  <c r="F551" i="1"/>
  <c r="G551" i="1"/>
  <c r="H551" i="1"/>
  <c r="I551" i="1"/>
  <c r="J551" i="1"/>
  <c r="K551" i="1"/>
  <c r="L551" i="1"/>
  <c r="M551" i="1"/>
  <c r="N551" i="1"/>
  <c r="O551" i="1"/>
  <c r="Q551" i="1"/>
  <c r="B550" i="1"/>
  <c r="C550" i="1"/>
  <c r="D550" i="1"/>
  <c r="E550" i="1"/>
  <c r="F550" i="1"/>
  <c r="G550" i="1"/>
  <c r="H550" i="1"/>
  <c r="I550" i="1"/>
  <c r="J550" i="1"/>
  <c r="K550" i="1"/>
  <c r="L550" i="1"/>
  <c r="M550" i="1"/>
  <c r="N550" i="1"/>
  <c r="O550" i="1"/>
  <c r="Q550" i="1"/>
  <c r="B547" i="1"/>
  <c r="C547" i="1"/>
  <c r="D547" i="1"/>
  <c r="E547" i="1"/>
  <c r="F547" i="1"/>
  <c r="G547" i="1"/>
  <c r="H547" i="1"/>
  <c r="I547" i="1"/>
  <c r="J547" i="1"/>
  <c r="K547" i="1"/>
  <c r="L547" i="1"/>
  <c r="M547" i="1"/>
  <c r="N547" i="1"/>
  <c r="O547" i="1"/>
  <c r="P547" i="1"/>
  <c r="Q547" i="1"/>
  <c r="B548" i="1"/>
  <c r="C548" i="1"/>
  <c r="D548" i="1"/>
  <c r="E548" i="1"/>
  <c r="F548" i="1"/>
  <c r="G548" i="1"/>
  <c r="H548" i="1"/>
  <c r="I548" i="1"/>
  <c r="J548" i="1"/>
  <c r="K548" i="1"/>
  <c r="L548" i="1"/>
  <c r="M548" i="1"/>
  <c r="N548" i="1"/>
  <c r="O548" i="1"/>
  <c r="Q548" i="1"/>
  <c r="B549" i="1"/>
  <c r="C549" i="1"/>
  <c r="D549" i="1"/>
  <c r="E549" i="1"/>
  <c r="F549" i="1"/>
  <c r="G549" i="1"/>
  <c r="H549" i="1"/>
  <c r="I549" i="1"/>
  <c r="J549" i="1"/>
  <c r="K549" i="1"/>
  <c r="L549" i="1"/>
  <c r="M549" i="1"/>
  <c r="N549" i="1"/>
  <c r="O549" i="1"/>
  <c r="Q549" i="1"/>
  <c r="B544" i="1"/>
  <c r="C544" i="1"/>
  <c r="D544" i="1"/>
  <c r="E544" i="1"/>
  <c r="F544" i="1"/>
  <c r="G544" i="1"/>
  <c r="H544" i="1"/>
  <c r="I544" i="1"/>
  <c r="J544" i="1"/>
  <c r="K544" i="1"/>
  <c r="L544" i="1"/>
  <c r="M544" i="1"/>
  <c r="N544" i="1"/>
  <c r="O544" i="1"/>
  <c r="P544" i="1"/>
  <c r="Q544" i="1"/>
  <c r="B545" i="1"/>
  <c r="C545" i="1"/>
  <c r="D545" i="1"/>
  <c r="E545" i="1"/>
  <c r="F545" i="1"/>
  <c r="G545" i="1"/>
  <c r="H545" i="1"/>
  <c r="I545" i="1"/>
  <c r="J545" i="1"/>
  <c r="K545" i="1"/>
  <c r="L545" i="1"/>
  <c r="M545" i="1"/>
  <c r="N545" i="1"/>
  <c r="O545" i="1"/>
  <c r="Q545" i="1"/>
  <c r="B546" i="1"/>
  <c r="C546" i="1"/>
  <c r="D546" i="1"/>
  <c r="E546" i="1"/>
  <c r="F546" i="1"/>
  <c r="G546" i="1"/>
  <c r="H546" i="1"/>
  <c r="I546" i="1"/>
  <c r="J546" i="1"/>
  <c r="K546" i="1"/>
  <c r="L546" i="1"/>
  <c r="M546" i="1"/>
  <c r="N546" i="1"/>
  <c r="O546" i="1"/>
  <c r="P546" i="1"/>
  <c r="Q546" i="1"/>
  <c r="B541" i="1"/>
  <c r="C541" i="1"/>
  <c r="D541" i="1"/>
  <c r="E541" i="1"/>
  <c r="F541" i="1"/>
  <c r="G541" i="1"/>
  <c r="H541" i="1"/>
  <c r="I541" i="1"/>
  <c r="J541" i="1"/>
  <c r="K541" i="1"/>
  <c r="L541" i="1"/>
  <c r="M541" i="1"/>
  <c r="N541" i="1"/>
  <c r="O541" i="1"/>
  <c r="P541" i="1"/>
  <c r="Q541" i="1"/>
  <c r="B542" i="1"/>
  <c r="C542" i="1"/>
  <c r="D542" i="1"/>
  <c r="E542" i="1"/>
  <c r="F542" i="1"/>
  <c r="G542" i="1"/>
  <c r="H542" i="1"/>
  <c r="I542" i="1"/>
  <c r="J542" i="1"/>
  <c r="K542" i="1"/>
  <c r="L542" i="1"/>
  <c r="M542" i="1"/>
  <c r="N542" i="1"/>
  <c r="O542" i="1"/>
  <c r="P542" i="1"/>
  <c r="Q542" i="1"/>
  <c r="B543" i="1"/>
  <c r="C543" i="1"/>
  <c r="D543" i="1"/>
  <c r="E543" i="1"/>
  <c r="F543" i="1"/>
  <c r="G543" i="1"/>
  <c r="H543" i="1"/>
  <c r="I543" i="1"/>
  <c r="J543" i="1"/>
  <c r="K543" i="1"/>
  <c r="L543" i="1"/>
  <c r="M543" i="1"/>
  <c r="N543" i="1"/>
  <c r="O543" i="1"/>
  <c r="P543" i="1"/>
  <c r="Q543" i="1"/>
  <c r="B539" i="1"/>
  <c r="C539" i="1"/>
  <c r="D539" i="1"/>
  <c r="E539" i="1"/>
  <c r="F539" i="1"/>
  <c r="G539" i="1"/>
  <c r="H539" i="1"/>
  <c r="I539" i="1"/>
  <c r="J539" i="1"/>
  <c r="K539" i="1"/>
  <c r="L539" i="1"/>
  <c r="M539" i="1"/>
  <c r="N539" i="1"/>
  <c r="O539" i="1"/>
  <c r="Q539" i="1"/>
  <c r="R539" i="1"/>
  <c r="B540" i="1"/>
  <c r="C540" i="1"/>
  <c r="D540" i="1"/>
  <c r="E540" i="1"/>
  <c r="F540" i="1"/>
  <c r="G540" i="1"/>
  <c r="H540" i="1"/>
  <c r="I540" i="1"/>
  <c r="J540" i="1"/>
  <c r="K540" i="1"/>
  <c r="L540" i="1"/>
  <c r="M540" i="1"/>
  <c r="N540" i="1"/>
  <c r="O540" i="1"/>
  <c r="Q540" i="1"/>
  <c r="R540" i="1"/>
  <c r="B535" i="1"/>
  <c r="C535" i="1"/>
  <c r="D535" i="1"/>
  <c r="E535" i="1"/>
  <c r="F535" i="1"/>
  <c r="G535" i="1"/>
  <c r="H535" i="1"/>
  <c r="I535" i="1"/>
  <c r="J535" i="1"/>
  <c r="K535" i="1"/>
  <c r="L535" i="1"/>
  <c r="M535" i="1"/>
  <c r="N535" i="1"/>
  <c r="O535" i="1"/>
  <c r="P535" i="1"/>
  <c r="Q535" i="1"/>
  <c r="B536" i="1"/>
  <c r="C536" i="1"/>
  <c r="D536" i="1"/>
  <c r="E536" i="1"/>
  <c r="F536" i="1"/>
  <c r="G536" i="1"/>
  <c r="H536" i="1"/>
  <c r="I536" i="1"/>
  <c r="J536" i="1"/>
  <c r="K536" i="1"/>
  <c r="L536" i="1"/>
  <c r="M536" i="1"/>
  <c r="N536" i="1"/>
  <c r="O536" i="1"/>
  <c r="Q536" i="1"/>
  <c r="B537" i="1"/>
  <c r="C537" i="1"/>
  <c r="D537" i="1"/>
  <c r="E537" i="1"/>
  <c r="F537" i="1"/>
  <c r="G537" i="1"/>
  <c r="H537" i="1"/>
  <c r="I537" i="1"/>
  <c r="J537" i="1"/>
  <c r="K537" i="1"/>
  <c r="L537" i="1"/>
  <c r="M537" i="1"/>
  <c r="N537" i="1"/>
  <c r="O537" i="1"/>
  <c r="Q537" i="1"/>
  <c r="B538" i="1"/>
  <c r="C538" i="1"/>
  <c r="D538" i="1"/>
  <c r="E538" i="1"/>
  <c r="F538" i="1"/>
  <c r="G538" i="1"/>
  <c r="H538" i="1"/>
  <c r="I538" i="1"/>
  <c r="J538" i="1"/>
  <c r="K538" i="1"/>
  <c r="L538" i="1"/>
  <c r="M538" i="1"/>
  <c r="N538" i="1"/>
  <c r="O538" i="1"/>
  <c r="Q538" i="1"/>
  <c r="R538" i="1"/>
  <c r="B531" i="1"/>
  <c r="C531" i="1"/>
  <c r="D531" i="1"/>
  <c r="E531" i="1"/>
  <c r="F531" i="1"/>
  <c r="G531" i="1"/>
  <c r="H531" i="1"/>
  <c r="I531" i="1"/>
  <c r="J531" i="1"/>
  <c r="K531" i="1"/>
  <c r="L531" i="1"/>
  <c r="M531" i="1"/>
  <c r="N531" i="1"/>
  <c r="O531" i="1"/>
  <c r="Q531" i="1"/>
  <c r="R531" i="1"/>
  <c r="B532" i="1"/>
  <c r="C532" i="1"/>
  <c r="D532" i="1"/>
  <c r="E532" i="1"/>
  <c r="F532" i="1"/>
  <c r="G532" i="1"/>
  <c r="H532" i="1"/>
  <c r="I532" i="1"/>
  <c r="J532" i="1"/>
  <c r="K532" i="1"/>
  <c r="L532" i="1"/>
  <c r="M532" i="1"/>
  <c r="N532" i="1"/>
  <c r="O532" i="1"/>
  <c r="Q532" i="1"/>
  <c r="R532" i="1"/>
  <c r="B533" i="1"/>
  <c r="C533" i="1"/>
  <c r="D533" i="1"/>
  <c r="E533" i="1"/>
  <c r="F533" i="1"/>
  <c r="G533" i="1"/>
  <c r="H533" i="1"/>
  <c r="I533" i="1"/>
  <c r="J533" i="1"/>
  <c r="K533" i="1"/>
  <c r="L533" i="1"/>
  <c r="M533" i="1"/>
  <c r="N533" i="1"/>
  <c r="O533" i="1"/>
  <c r="Q533" i="1"/>
  <c r="R533" i="1"/>
  <c r="B534" i="1"/>
  <c r="C534" i="1"/>
  <c r="D534" i="1"/>
  <c r="E534" i="1"/>
  <c r="F534" i="1"/>
  <c r="G534" i="1"/>
  <c r="H534" i="1"/>
  <c r="I534" i="1"/>
  <c r="J534" i="1"/>
  <c r="K534" i="1"/>
  <c r="L534" i="1"/>
  <c r="M534" i="1"/>
  <c r="N534" i="1"/>
  <c r="O534" i="1"/>
  <c r="Q534" i="1"/>
  <c r="R534" i="1"/>
  <c r="B530" i="1"/>
  <c r="C530" i="1"/>
  <c r="D530" i="1"/>
  <c r="E530" i="1"/>
  <c r="F530" i="1"/>
  <c r="G530" i="1"/>
  <c r="H530" i="1"/>
  <c r="I530" i="1"/>
  <c r="J530" i="1"/>
  <c r="K530" i="1"/>
  <c r="L530" i="1"/>
  <c r="M530" i="1"/>
  <c r="N530" i="1"/>
  <c r="O530" i="1"/>
  <c r="Q530" i="1"/>
  <c r="R530" i="1"/>
  <c r="B529" i="1"/>
  <c r="C529" i="1"/>
  <c r="D529" i="1"/>
  <c r="E529" i="1"/>
  <c r="F529" i="1"/>
  <c r="G529" i="1"/>
  <c r="H529" i="1"/>
  <c r="I529" i="1"/>
  <c r="J529" i="1"/>
  <c r="K529" i="1"/>
  <c r="L529" i="1"/>
  <c r="M529" i="1"/>
  <c r="N529" i="1"/>
  <c r="O529" i="1"/>
  <c r="Q529" i="1"/>
  <c r="B527" i="1"/>
  <c r="C527" i="1"/>
  <c r="D527" i="1"/>
  <c r="E527" i="1"/>
  <c r="F527" i="1"/>
  <c r="G527" i="1"/>
  <c r="H527" i="1"/>
  <c r="I527" i="1"/>
  <c r="J527" i="1"/>
  <c r="K527" i="1"/>
  <c r="L527" i="1"/>
  <c r="M527" i="1"/>
  <c r="N527" i="1"/>
  <c r="O527" i="1"/>
  <c r="Q527" i="1"/>
  <c r="B528" i="1"/>
  <c r="C528" i="1"/>
  <c r="D528" i="1"/>
  <c r="E528" i="1"/>
  <c r="F528" i="1"/>
  <c r="G528" i="1"/>
  <c r="H528" i="1"/>
  <c r="I528" i="1"/>
  <c r="J528" i="1"/>
  <c r="K528" i="1"/>
  <c r="L528" i="1"/>
  <c r="M528" i="1"/>
  <c r="N528" i="1"/>
  <c r="O528" i="1"/>
  <c r="Q528" i="1"/>
  <c r="B524" i="1"/>
  <c r="C524" i="1"/>
  <c r="D524" i="1"/>
  <c r="E524" i="1"/>
  <c r="F524" i="1"/>
  <c r="G524" i="1"/>
  <c r="H524" i="1"/>
  <c r="I524" i="1"/>
  <c r="J524" i="1"/>
  <c r="K524" i="1"/>
  <c r="L524" i="1"/>
  <c r="M524" i="1"/>
  <c r="N524" i="1"/>
  <c r="O524" i="1"/>
  <c r="Q524" i="1"/>
  <c r="B525" i="1"/>
  <c r="C525" i="1"/>
  <c r="D525" i="1"/>
  <c r="E525" i="1"/>
  <c r="F525" i="1"/>
  <c r="G525" i="1"/>
  <c r="H525" i="1"/>
  <c r="I525" i="1"/>
  <c r="J525" i="1"/>
  <c r="K525" i="1"/>
  <c r="L525" i="1"/>
  <c r="M525" i="1"/>
  <c r="N525" i="1"/>
  <c r="O525" i="1"/>
  <c r="Q525" i="1"/>
  <c r="B526" i="1"/>
  <c r="C526" i="1"/>
  <c r="D526" i="1"/>
  <c r="E526" i="1"/>
  <c r="F526" i="1"/>
  <c r="G526" i="1"/>
  <c r="H526" i="1"/>
  <c r="I526" i="1"/>
  <c r="J526" i="1"/>
  <c r="K526" i="1"/>
  <c r="L526" i="1"/>
  <c r="M526" i="1"/>
  <c r="N526" i="1"/>
  <c r="O526" i="1"/>
  <c r="Q526" i="1"/>
  <c r="B521" i="1"/>
  <c r="C521" i="1"/>
  <c r="D521" i="1"/>
  <c r="E521" i="1"/>
  <c r="F521" i="1"/>
  <c r="G521" i="1"/>
  <c r="H521" i="1"/>
  <c r="I521" i="1"/>
  <c r="J521" i="1"/>
  <c r="K521" i="1"/>
  <c r="L521" i="1"/>
  <c r="M521" i="1"/>
  <c r="N521" i="1"/>
  <c r="O521" i="1"/>
  <c r="Q521" i="1"/>
  <c r="B522" i="1"/>
  <c r="C522" i="1"/>
  <c r="D522" i="1"/>
  <c r="E522" i="1"/>
  <c r="F522" i="1"/>
  <c r="G522" i="1"/>
  <c r="H522" i="1"/>
  <c r="I522" i="1"/>
  <c r="J522" i="1"/>
  <c r="K522" i="1"/>
  <c r="L522" i="1"/>
  <c r="M522" i="1"/>
  <c r="N522" i="1"/>
  <c r="O522" i="1"/>
  <c r="Q522" i="1"/>
  <c r="B523" i="1"/>
  <c r="C523" i="1"/>
  <c r="D523" i="1"/>
  <c r="E523" i="1"/>
  <c r="F523" i="1"/>
  <c r="G523" i="1"/>
  <c r="H523" i="1"/>
  <c r="I523" i="1"/>
  <c r="J523" i="1"/>
  <c r="K523" i="1"/>
  <c r="L523" i="1"/>
  <c r="M523" i="1"/>
  <c r="N523" i="1"/>
  <c r="O523" i="1"/>
  <c r="Q523" i="1"/>
  <c r="B519" i="1"/>
  <c r="C519" i="1"/>
  <c r="D519" i="1"/>
  <c r="E519" i="1"/>
  <c r="F519" i="1"/>
  <c r="G519" i="1"/>
  <c r="H519" i="1"/>
  <c r="I519" i="1"/>
  <c r="J519" i="1"/>
  <c r="K519" i="1"/>
  <c r="L519" i="1"/>
  <c r="M519" i="1"/>
  <c r="N519" i="1"/>
  <c r="O519" i="1"/>
  <c r="Q519" i="1"/>
  <c r="B520" i="1"/>
  <c r="C520" i="1"/>
  <c r="D520" i="1"/>
  <c r="E520" i="1"/>
  <c r="F520" i="1"/>
  <c r="G520" i="1"/>
  <c r="H520" i="1"/>
  <c r="I520" i="1"/>
  <c r="J520" i="1"/>
  <c r="K520" i="1"/>
  <c r="L520" i="1"/>
  <c r="M520" i="1"/>
  <c r="N520" i="1"/>
  <c r="O520" i="1"/>
  <c r="Q520" i="1"/>
  <c r="B516" i="1"/>
  <c r="C516" i="1"/>
  <c r="D516" i="1"/>
  <c r="E516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B517" i="1"/>
  <c r="C517" i="1"/>
  <c r="D517" i="1"/>
  <c r="E517" i="1"/>
  <c r="F517" i="1"/>
  <c r="G517" i="1"/>
  <c r="H517" i="1"/>
  <c r="I517" i="1"/>
  <c r="J517" i="1"/>
  <c r="K517" i="1"/>
  <c r="L517" i="1"/>
  <c r="M517" i="1"/>
  <c r="N517" i="1"/>
  <c r="O517" i="1"/>
  <c r="Q517" i="1"/>
  <c r="B518" i="1"/>
  <c r="C518" i="1"/>
  <c r="D518" i="1"/>
  <c r="E518" i="1"/>
  <c r="F518" i="1"/>
  <c r="G518" i="1"/>
  <c r="H518" i="1"/>
  <c r="I518" i="1"/>
  <c r="J518" i="1"/>
  <c r="K518" i="1"/>
  <c r="L518" i="1"/>
  <c r="M518" i="1"/>
  <c r="N518" i="1"/>
  <c r="O518" i="1"/>
  <c r="Q518" i="1"/>
  <c r="B513" i="1"/>
  <c r="C513" i="1"/>
  <c r="D513" i="1"/>
  <c r="E513" i="1"/>
  <c r="F513" i="1"/>
  <c r="G513" i="1"/>
  <c r="H513" i="1"/>
  <c r="I513" i="1"/>
  <c r="J513" i="1"/>
  <c r="K513" i="1"/>
  <c r="L513" i="1"/>
  <c r="M513" i="1"/>
  <c r="N513" i="1"/>
  <c r="O513" i="1"/>
  <c r="P513" i="1"/>
  <c r="Q513" i="1"/>
  <c r="B514" i="1"/>
  <c r="C514" i="1"/>
  <c r="D514" i="1"/>
  <c r="E514" i="1"/>
  <c r="F514" i="1"/>
  <c r="G514" i="1"/>
  <c r="H514" i="1"/>
  <c r="I514" i="1"/>
  <c r="J514" i="1"/>
  <c r="K514" i="1"/>
  <c r="L514" i="1"/>
  <c r="M514" i="1"/>
  <c r="N514" i="1"/>
  <c r="O514" i="1"/>
  <c r="P514" i="1"/>
  <c r="Q514" i="1"/>
  <c r="B515" i="1"/>
  <c r="C515" i="1"/>
  <c r="D515" i="1"/>
  <c r="E515" i="1"/>
  <c r="F515" i="1"/>
  <c r="G515" i="1"/>
  <c r="H515" i="1"/>
  <c r="I515" i="1"/>
  <c r="J515" i="1"/>
  <c r="K515" i="1"/>
  <c r="L515" i="1"/>
  <c r="M515" i="1"/>
  <c r="N515" i="1"/>
  <c r="O515" i="1"/>
  <c r="P515" i="1"/>
  <c r="Q515" i="1"/>
  <c r="B509" i="1"/>
  <c r="C509" i="1"/>
  <c r="D509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B510" i="1"/>
  <c r="C510" i="1"/>
  <c r="D510" i="1"/>
  <c r="E510" i="1"/>
  <c r="F510" i="1"/>
  <c r="G510" i="1"/>
  <c r="H510" i="1"/>
  <c r="I510" i="1"/>
  <c r="J510" i="1"/>
  <c r="K510" i="1"/>
  <c r="L510" i="1"/>
  <c r="M510" i="1"/>
  <c r="N510" i="1"/>
  <c r="O510" i="1"/>
  <c r="P510" i="1"/>
  <c r="Q510" i="1"/>
  <c r="B511" i="1"/>
  <c r="C511" i="1"/>
  <c r="D511" i="1"/>
  <c r="E511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B512" i="1"/>
  <c r="C512" i="1"/>
  <c r="D512" i="1"/>
  <c r="E512" i="1"/>
  <c r="F512" i="1"/>
  <c r="G512" i="1"/>
  <c r="H512" i="1"/>
  <c r="I512" i="1"/>
  <c r="J512" i="1"/>
  <c r="K512" i="1"/>
  <c r="L512" i="1"/>
  <c r="M512" i="1"/>
  <c r="N512" i="1"/>
  <c r="O512" i="1"/>
  <c r="P512" i="1"/>
  <c r="Q512" i="1"/>
  <c r="B505" i="1"/>
  <c r="C505" i="1"/>
  <c r="D505" i="1"/>
  <c r="E505" i="1"/>
  <c r="F505" i="1"/>
  <c r="G505" i="1"/>
  <c r="H505" i="1"/>
  <c r="I505" i="1"/>
  <c r="J505" i="1"/>
  <c r="K505" i="1"/>
  <c r="L505" i="1"/>
  <c r="M505" i="1"/>
  <c r="N505" i="1"/>
  <c r="O505" i="1"/>
  <c r="P505" i="1"/>
  <c r="Q505" i="1"/>
  <c r="B506" i="1"/>
  <c r="C506" i="1"/>
  <c r="D506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B507" i="1"/>
  <c r="C507" i="1"/>
  <c r="D507" i="1"/>
  <c r="E507" i="1"/>
  <c r="F507" i="1"/>
  <c r="G507" i="1"/>
  <c r="H507" i="1"/>
  <c r="I507" i="1"/>
  <c r="J507" i="1"/>
  <c r="K507" i="1"/>
  <c r="L507" i="1"/>
  <c r="M507" i="1"/>
  <c r="N507" i="1"/>
  <c r="O507" i="1"/>
  <c r="P507" i="1"/>
  <c r="Q507" i="1"/>
  <c r="B508" i="1"/>
  <c r="C508" i="1"/>
  <c r="D508" i="1"/>
  <c r="E508" i="1"/>
  <c r="F508" i="1"/>
  <c r="G508" i="1"/>
  <c r="H508" i="1"/>
  <c r="I508" i="1"/>
  <c r="J508" i="1"/>
  <c r="K508" i="1"/>
  <c r="L508" i="1"/>
  <c r="M508" i="1"/>
  <c r="N508" i="1"/>
  <c r="O508" i="1"/>
  <c r="P508" i="1"/>
  <c r="Q508" i="1"/>
  <c r="B497" i="1"/>
  <c r="C497" i="1"/>
  <c r="D497" i="1"/>
  <c r="E497" i="1"/>
  <c r="F497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B498" i="1"/>
  <c r="C498" i="1"/>
  <c r="D498" i="1"/>
  <c r="E498" i="1"/>
  <c r="F498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B499" i="1"/>
  <c r="C499" i="1"/>
  <c r="D499" i="1"/>
  <c r="E499" i="1"/>
  <c r="F499" i="1"/>
  <c r="G499" i="1"/>
  <c r="H499" i="1"/>
  <c r="I499" i="1"/>
  <c r="J499" i="1"/>
  <c r="K499" i="1"/>
  <c r="L499" i="1"/>
  <c r="M499" i="1"/>
  <c r="N499" i="1"/>
  <c r="O499" i="1"/>
  <c r="P499" i="1"/>
  <c r="Q499" i="1"/>
  <c r="B500" i="1"/>
  <c r="C500" i="1"/>
  <c r="D500" i="1"/>
  <c r="E500" i="1"/>
  <c r="F500" i="1"/>
  <c r="G500" i="1"/>
  <c r="H500" i="1"/>
  <c r="I500" i="1"/>
  <c r="J500" i="1"/>
  <c r="K500" i="1"/>
  <c r="L500" i="1"/>
  <c r="M500" i="1"/>
  <c r="N500" i="1"/>
  <c r="O500" i="1"/>
  <c r="P500" i="1"/>
  <c r="Q500" i="1"/>
  <c r="B501" i="1"/>
  <c r="C501" i="1"/>
  <c r="D501" i="1"/>
  <c r="E501" i="1"/>
  <c r="F501" i="1"/>
  <c r="G501" i="1"/>
  <c r="H501" i="1"/>
  <c r="I501" i="1"/>
  <c r="J501" i="1"/>
  <c r="K501" i="1"/>
  <c r="L501" i="1"/>
  <c r="M501" i="1"/>
  <c r="N501" i="1"/>
  <c r="O501" i="1"/>
  <c r="P501" i="1"/>
  <c r="Q501" i="1"/>
  <c r="B502" i="1"/>
  <c r="C502" i="1"/>
  <c r="D502" i="1"/>
  <c r="E502" i="1"/>
  <c r="F502" i="1"/>
  <c r="G502" i="1"/>
  <c r="H502" i="1"/>
  <c r="I502" i="1"/>
  <c r="J502" i="1"/>
  <c r="K502" i="1"/>
  <c r="L502" i="1"/>
  <c r="M502" i="1"/>
  <c r="N502" i="1"/>
  <c r="O502" i="1"/>
  <c r="P502" i="1"/>
  <c r="Q502" i="1"/>
  <c r="B503" i="1"/>
  <c r="C503" i="1"/>
  <c r="D503" i="1"/>
  <c r="E503" i="1"/>
  <c r="F503" i="1"/>
  <c r="G503" i="1"/>
  <c r="H503" i="1"/>
  <c r="I503" i="1"/>
  <c r="J503" i="1"/>
  <c r="K503" i="1"/>
  <c r="L503" i="1"/>
  <c r="M503" i="1"/>
  <c r="N503" i="1"/>
  <c r="O503" i="1"/>
  <c r="P503" i="1"/>
  <c r="Q503" i="1"/>
  <c r="B504" i="1"/>
  <c r="C504" i="1"/>
  <c r="D504" i="1"/>
  <c r="E504" i="1"/>
  <c r="F504" i="1"/>
  <c r="G504" i="1"/>
  <c r="H504" i="1"/>
  <c r="I504" i="1"/>
  <c r="J504" i="1"/>
  <c r="K504" i="1"/>
  <c r="L504" i="1"/>
  <c r="M504" i="1"/>
  <c r="N504" i="1"/>
  <c r="O504" i="1"/>
  <c r="P504" i="1"/>
  <c r="Q504" i="1"/>
  <c r="C496" i="1"/>
  <c r="D496" i="1"/>
  <c r="E496" i="1"/>
  <c r="F496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B496" i="1"/>
  <c r="B494" i="1"/>
  <c r="C494" i="1"/>
  <c r="D494" i="1"/>
  <c r="E494" i="1"/>
  <c r="F494" i="1"/>
  <c r="G494" i="1"/>
  <c r="H494" i="1"/>
  <c r="I494" i="1"/>
  <c r="J494" i="1"/>
  <c r="K494" i="1"/>
  <c r="L494" i="1"/>
  <c r="M494" i="1"/>
  <c r="N494" i="1"/>
  <c r="O494" i="1"/>
  <c r="P494" i="1"/>
  <c r="Q494" i="1"/>
  <c r="B495" i="1"/>
  <c r="C495" i="1"/>
  <c r="D495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B492" i="1"/>
  <c r="C492" i="1"/>
  <c r="D492" i="1"/>
  <c r="E492" i="1"/>
  <c r="F492" i="1"/>
  <c r="G492" i="1"/>
  <c r="H492" i="1"/>
  <c r="I492" i="1"/>
  <c r="J492" i="1"/>
  <c r="K492" i="1"/>
  <c r="L492" i="1"/>
  <c r="M492" i="1"/>
  <c r="N492" i="1"/>
  <c r="O492" i="1"/>
  <c r="P492" i="1"/>
  <c r="Q492" i="1"/>
  <c r="B493" i="1"/>
  <c r="C493" i="1"/>
  <c r="D493" i="1"/>
  <c r="E493" i="1"/>
  <c r="F493" i="1"/>
  <c r="G493" i="1"/>
  <c r="H493" i="1"/>
  <c r="I493" i="1"/>
  <c r="J493" i="1"/>
  <c r="K493" i="1"/>
  <c r="L493" i="1"/>
  <c r="M493" i="1"/>
  <c r="N493" i="1"/>
  <c r="O493" i="1"/>
  <c r="P493" i="1"/>
  <c r="Q493" i="1"/>
  <c r="B489" i="1"/>
  <c r="C489" i="1"/>
  <c r="D489" i="1"/>
  <c r="E489" i="1"/>
  <c r="F489" i="1"/>
  <c r="G489" i="1"/>
  <c r="H489" i="1"/>
  <c r="I489" i="1"/>
  <c r="J489" i="1"/>
  <c r="K489" i="1"/>
  <c r="L489" i="1"/>
  <c r="M489" i="1"/>
  <c r="N489" i="1"/>
  <c r="O489" i="1"/>
  <c r="P489" i="1"/>
  <c r="Q489" i="1"/>
  <c r="B490" i="1"/>
  <c r="C490" i="1"/>
  <c r="D490" i="1"/>
  <c r="E490" i="1"/>
  <c r="F490" i="1"/>
  <c r="G490" i="1"/>
  <c r="H490" i="1"/>
  <c r="I490" i="1"/>
  <c r="J490" i="1"/>
  <c r="K490" i="1"/>
  <c r="L490" i="1"/>
  <c r="M490" i="1"/>
  <c r="N490" i="1"/>
  <c r="O490" i="1"/>
  <c r="P490" i="1"/>
  <c r="Q490" i="1"/>
  <c r="B491" i="1"/>
  <c r="C491" i="1"/>
  <c r="D491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B486" i="1"/>
  <c r="C486" i="1"/>
  <c r="D486" i="1"/>
  <c r="E486" i="1"/>
  <c r="F486" i="1"/>
  <c r="G486" i="1"/>
  <c r="H486" i="1"/>
  <c r="I486" i="1"/>
  <c r="J486" i="1"/>
  <c r="K486" i="1"/>
  <c r="L486" i="1"/>
  <c r="M486" i="1"/>
  <c r="N486" i="1"/>
  <c r="O486" i="1"/>
  <c r="P486" i="1"/>
  <c r="Q486" i="1"/>
  <c r="R486" i="1"/>
  <c r="B487" i="1"/>
  <c r="C487" i="1"/>
  <c r="D487" i="1"/>
  <c r="E487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B488" i="1"/>
  <c r="C488" i="1"/>
  <c r="D488" i="1"/>
  <c r="E488" i="1"/>
  <c r="F488" i="1"/>
  <c r="G488" i="1"/>
  <c r="H488" i="1"/>
  <c r="I488" i="1"/>
  <c r="J488" i="1"/>
  <c r="K488" i="1"/>
  <c r="L488" i="1"/>
  <c r="M488" i="1"/>
  <c r="N488" i="1"/>
  <c r="O488" i="1"/>
  <c r="Q488" i="1"/>
  <c r="B482" i="1"/>
  <c r="C482" i="1"/>
  <c r="D482" i="1"/>
  <c r="E482" i="1"/>
  <c r="F482" i="1"/>
  <c r="G482" i="1"/>
  <c r="H482" i="1"/>
  <c r="I482" i="1"/>
  <c r="J482" i="1"/>
  <c r="K482" i="1"/>
  <c r="L482" i="1"/>
  <c r="M482" i="1"/>
  <c r="N482" i="1"/>
  <c r="O482" i="1"/>
  <c r="Q482" i="1"/>
  <c r="B483" i="1"/>
  <c r="C483" i="1"/>
  <c r="D483" i="1"/>
  <c r="E483" i="1"/>
  <c r="F483" i="1"/>
  <c r="G483" i="1"/>
  <c r="H483" i="1"/>
  <c r="I483" i="1"/>
  <c r="J483" i="1"/>
  <c r="K483" i="1"/>
  <c r="L483" i="1"/>
  <c r="M483" i="1"/>
  <c r="N483" i="1"/>
  <c r="O483" i="1"/>
  <c r="P483" i="1"/>
  <c r="Q483" i="1"/>
  <c r="B484" i="1"/>
  <c r="C484" i="1"/>
  <c r="D484" i="1"/>
  <c r="E484" i="1"/>
  <c r="F484" i="1"/>
  <c r="G484" i="1"/>
  <c r="H484" i="1"/>
  <c r="I484" i="1"/>
  <c r="J484" i="1"/>
  <c r="K484" i="1"/>
  <c r="L484" i="1"/>
  <c r="M484" i="1"/>
  <c r="N484" i="1"/>
  <c r="O484" i="1"/>
  <c r="P484" i="1"/>
  <c r="Q484" i="1"/>
  <c r="B485" i="1"/>
  <c r="C485" i="1"/>
  <c r="D485" i="1"/>
  <c r="E485" i="1"/>
  <c r="F485" i="1"/>
  <c r="G485" i="1"/>
  <c r="H485" i="1"/>
  <c r="I485" i="1"/>
  <c r="J485" i="1"/>
  <c r="K485" i="1"/>
  <c r="L485" i="1"/>
  <c r="M485" i="1"/>
  <c r="N485" i="1"/>
  <c r="O485" i="1"/>
  <c r="P485" i="1"/>
  <c r="Q485" i="1"/>
  <c r="R485" i="1"/>
  <c r="C481" i="1"/>
  <c r="D481" i="1"/>
  <c r="E481" i="1"/>
  <c r="F481" i="1"/>
  <c r="G481" i="1"/>
  <c r="H481" i="1"/>
  <c r="I481" i="1"/>
  <c r="J481" i="1"/>
  <c r="K481" i="1"/>
  <c r="L481" i="1"/>
  <c r="M481" i="1"/>
  <c r="N481" i="1"/>
  <c r="O481" i="1"/>
  <c r="P481" i="1"/>
  <c r="Q481" i="1"/>
  <c r="R481" i="1"/>
  <c r="B481" i="1"/>
  <c r="B479" i="1"/>
  <c r="C479" i="1"/>
  <c r="D479" i="1"/>
  <c r="E479" i="1"/>
  <c r="F479" i="1"/>
  <c r="G479" i="1"/>
  <c r="H479" i="1"/>
  <c r="I479" i="1"/>
  <c r="J479" i="1"/>
  <c r="K479" i="1"/>
  <c r="L479" i="1"/>
  <c r="M479" i="1"/>
  <c r="N479" i="1"/>
  <c r="O479" i="1"/>
  <c r="P479" i="1"/>
  <c r="Q479" i="1"/>
  <c r="B480" i="1"/>
  <c r="C480" i="1"/>
  <c r="D480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B473" i="1"/>
  <c r="C473" i="1"/>
  <c r="D473" i="1"/>
  <c r="E473" i="1"/>
  <c r="F473" i="1"/>
  <c r="G473" i="1"/>
  <c r="H473" i="1"/>
  <c r="I473" i="1"/>
  <c r="J473" i="1"/>
  <c r="K473" i="1"/>
  <c r="L473" i="1"/>
  <c r="M473" i="1"/>
  <c r="N473" i="1"/>
  <c r="O473" i="1"/>
  <c r="Q473" i="1"/>
  <c r="B474" i="1"/>
  <c r="C474" i="1"/>
  <c r="D474" i="1"/>
  <c r="E474" i="1"/>
  <c r="F474" i="1"/>
  <c r="G474" i="1"/>
  <c r="H474" i="1"/>
  <c r="I474" i="1"/>
  <c r="J474" i="1"/>
  <c r="K474" i="1"/>
  <c r="L474" i="1"/>
  <c r="M474" i="1"/>
  <c r="N474" i="1"/>
  <c r="O474" i="1"/>
  <c r="Q474" i="1"/>
  <c r="B475" i="1"/>
  <c r="C475" i="1"/>
  <c r="D475" i="1"/>
  <c r="E475" i="1"/>
  <c r="F475" i="1"/>
  <c r="G475" i="1"/>
  <c r="H475" i="1"/>
  <c r="I475" i="1"/>
  <c r="J475" i="1"/>
  <c r="K475" i="1"/>
  <c r="L475" i="1"/>
  <c r="M475" i="1"/>
  <c r="N475" i="1"/>
  <c r="O475" i="1"/>
  <c r="Q475" i="1"/>
  <c r="B476" i="1"/>
  <c r="C476" i="1"/>
  <c r="D476" i="1"/>
  <c r="E476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B477" i="1"/>
  <c r="C477" i="1"/>
  <c r="D477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B478" i="1"/>
  <c r="C478" i="1"/>
  <c r="D478" i="1"/>
  <c r="E478" i="1"/>
  <c r="F478" i="1"/>
  <c r="G478" i="1"/>
  <c r="H478" i="1"/>
  <c r="I478" i="1"/>
  <c r="J478" i="1"/>
  <c r="K478" i="1"/>
  <c r="L478" i="1"/>
  <c r="M478" i="1"/>
  <c r="N478" i="1"/>
  <c r="O478" i="1"/>
  <c r="P478" i="1"/>
  <c r="Q478" i="1"/>
  <c r="R478" i="1"/>
  <c r="B469" i="1"/>
  <c r="C469" i="1"/>
  <c r="D469" i="1"/>
  <c r="E469" i="1"/>
  <c r="F469" i="1"/>
  <c r="G469" i="1"/>
  <c r="H469" i="1"/>
  <c r="I469" i="1"/>
  <c r="J469" i="1"/>
  <c r="K469" i="1"/>
  <c r="L469" i="1"/>
  <c r="M469" i="1"/>
  <c r="N469" i="1"/>
  <c r="O469" i="1"/>
  <c r="P469" i="1"/>
  <c r="Q469" i="1"/>
  <c r="B470" i="1"/>
  <c r="C470" i="1"/>
  <c r="D470" i="1"/>
  <c r="E470" i="1"/>
  <c r="F470" i="1"/>
  <c r="G470" i="1"/>
  <c r="H470" i="1"/>
  <c r="I470" i="1"/>
  <c r="J470" i="1"/>
  <c r="K470" i="1"/>
  <c r="L470" i="1"/>
  <c r="M470" i="1"/>
  <c r="N470" i="1"/>
  <c r="O470" i="1"/>
  <c r="P470" i="1"/>
  <c r="Q470" i="1"/>
  <c r="B471" i="1"/>
  <c r="C471" i="1"/>
  <c r="D471" i="1"/>
  <c r="E471" i="1"/>
  <c r="F471" i="1"/>
  <c r="G471" i="1"/>
  <c r="H471" i="1"/>
  <c r="I471" i="1"/>
  <c r="J471" i="1"/>
  <c r="K471" i="1"/>
  <c r="L471" i="1"/>
  <c r="M471" i="1"/>
  <c r="N471" i="1"/>
  <c r="O471" i="1"/>
  <c r="P471" i="1"/>
  <c r="Q471" i="1"/>
  <c r="B472" i="1"/>
  <c r="C472" i="1"/>
  <c r="D472" i="1"/>
  <c r="E472" i="1"/>
  <c r="F472" i="1"/>
  <c r="G472" i="1"/>
  <c r="H472" i="1"/>
  <c r="I472" i="1"/>
  <c r="J472" i="1"/>
  <c r="K472" i="1"/>
  <c r="L472" i="1"/>
  <c r="M472" i="1"/>
  <c r="N472" i="1"/>
  <c r="O472" i="1"/>
  <c r="P472" i="1"/>
  <c r="Q472" i="1"/>
  <c r="C468" i="1"/>
  <c r="D468" i="1"/>
  <c r="E468" i="1"/>
  <c r="F468" i="1"/>
  <c r="G468" i="1"/>
  <c r="H468" i="1"/>
  <c r="I468" i="1"/>
  <c r="J468" i="1"/>
  <c r="K468" i="1"/>
  <c r="L468" i="1"/>
  <c r="M468" i="1"/>
  <c r="N468" i="1"/>
  <c r="O468" i="1"/>
  <c r="P468" i="1"/>
  <c r="Q468" i="1"/>
  <c r="B468" i="1"/>
  <c r="B467" i="1"/>
  <c r="C467" i="1"/>
  <c r="D467" i="1"/>
  <c r="E467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B460" i="1"/>
  <c r="C460" i="1"/>
  <c r="D460" i="1"/>
  <c r="E460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B461" i="1"/>
  <c r="C461" i="1"/>
  <c r="D461" i="1"/>
  <c r="E461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B462" i="1"/>
  <c r="C462" i="1"/>
  <c r="D462" i="1"/>
  <c r="E462" i="1"/>
  <c r="F462" i="1"/>
  <c r="G462" i="1"/>
  <c r="H462" i="1"/>
  <c r="I462" i="1"/>
  <c r="J462" i="1"/>
  <c r="K462" i="1"/>
  <c r="L462" i="1"/>
  <c r="M462" i="1"/>
  <c r="N462" i="1"/>
  <c r="O462" i="1"/>
  <c r="Q462" i="1"/>
  <c r="B463" i="1"/>
  <c r="C463" i="1"/>
  <c r="D463" i="1"/>
  <c r="E463" i="1"/>
  <c r="F463" i="1"/>
  <c r="G463" i="1"/>
  <c r="H463" i="1"/>
  <c r="I463" i="1"/>
  <c r="J463" i="1"/>
  <c r="K463" i="1"/>
  <c r="L463" i="1"/>
  <c r="M463" i="1"/>
  <c r="N463" i="1"/>
  <c r="O463" i="1"/>
  <c r="Q463" i="1"/>
  <c r="B464" i="1"/>
  <c r="C464" i="1"/>
  <c r="D464" i="1"/>
  <c r="E464" i="1"/>
  <c r="F464" i="1"/>
  <c r="G464" i="1"/>
  <c r="H464" i="1"/>
  <c r="I464" i="1"/>
  <c r="J464" i="1"/>
  <c r="K464" i="1"/>
  <c r="L464" i="1"/>
  <c r="M464" i="1"/>
  <c r="N464" i="1"/>
  <c r="O464" i="1"/>
  <c r="P464" i="1"/>
  <c r="Q464" i="1"/>
  <c r="B465" i="1"/>
  <c r="C465" i="1"/>
  <c r="D465" i="1"/>
  <c r="E465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B466" i="1"/>
  <c r="C466" i="1"/>
  <c r="D466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C459" i="1"/>
  <c r="D459" i="1"/>
  <c r="E459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B459" i="1"/>
  <c r="B458" i="1"/>
  <c r="C458" i="1"/>
  <c r="D458" i="1"/>
  <c r="E458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B456" i="1"/>
  <c r="C456" i="1"/>
  <c r="D456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B457" i="1"/>
  <c r="C457" i="1"/>
  <c r="D457" i="1"/>
  <c r="E457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B453" i="1"/>
  <c r="C453" i="1"/>
  <c r="D453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B454" i="1"/>
  <c r="C454" i="1"/>
  <c r="D454" i="1"/>
  <c r="E454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B455" i="1"/>
  <c r="C455" i="1"/>
  <c r="D455" i="1"/>
  <c r="E455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B450" i="1"/>
  <c r="C450" i="1"/>
  <c r="D450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B451" i="1"/>
  <c r="C451" i="1"/>
  <c r="D451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B452" i="1"/>
  <c r="C452" i="1"/>
  <c r="D452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B448" i="1"/>
  <c r="C448" i="1"/>
  <c r="D448" i="1"/>
  <c r="E448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B449" i="1"/>
  <c r="C449" i="1"/>
  <c r="D449" i="1"/>
  <c r="E449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B445" i="1"/>
  <c r="C445" i="1"/>
  <c r="D445" i="1"/>
  <c r="E445" i="1"/>
  <c r="F445" i="1"/>
  <c r="G445" i="1"/>
  <c r="H445" i="1"/>
  <c r="I445" i="1"/>
  <c r="J445" i="1"/>
  <c r="K445" i="1"/>
  <c r="L445" i="1"/>
  <c r="M445" i="1"/>
  <c r="N445" i="1"/>
  <c r="O445" i="1"/>
  <c r="Q445" i="1"/>
  <c r="B446" i="1"/>
  <c r="C446" i="1"/>
  <c r="D446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B447" i="1"/>
  <c r="C447" i="1"/>
  <c r="D447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B442" i="1"/>
  <c r="C442" i="1"/>
  <c r="D442" i="1"/>
  <c r="E442" i="1"/>
  <c r="F442" i="1"/>
  <c r="G442" i="1"/>
  <c r="H442" i="1"/>
  <c r="I442" i="1"/>
  <c r="J442" i="1"/>
  <c r="K442" i="1"/>
  <c r="L442" i="1"/>
  <c r="M442" i="1"/>
  <c r="N442" i="1"/>
  <c r="O442" i="1"/>
  <c r="Q442" i="1"/>
  <c r="B443" i="1"/>
  <c r="C443" i="1"/>
  <c r="D443" i="1"/>
  <c r="E443" i="1"/>
  <c r="F443" i="1"/>
  <c r="G443" i="1"/>
  <c r="H443" i="1"/>
  <c r="I443" i="1"/>
  <c r="J443" i="1"/>
  <c r="K443" i="1"/>
  <c r="L443" i="1"/>
  <c r="M443" i="1"/>
  <c r="N443" i="1"/>
  <c r="O443" i="1"/>
  <c r="Q443" i="1"/>
  <c r="B444" i="1"/>
  <c r="C444" i="1"/>
  <c r="D444" i="1"/>
  <c r="E444" i="1"/>
  <c r="F444" i="1"/>
  <c r="G444" i="1"/>
  <c r="H444" i="1"/>
  <c r="I444" i="1"/>
  <c r="J444" i="1"/>
  <c r="K444" i="1"/>
  <c r="L444" i="1"/>
  <c r="M444" i="1"/>
  <c r="N444" i="1"/>
  <c r="O444" i="1"/>
  <c r="Q444" i="1"/>
  <c r="B436" i="1"/>
  <c r="C436" i="1"/>
  <c r="D436" i="1"/>
  <c r="E436" i="1"/>
  <c r="F436" i="1"/>
  <c r="G436" i="1"/>
  <c r="H436" i="1"/>
  <c r="I436" i="1"/>
  <c r="J436" i="1"/>
  <c r="K436" i="1"/>
  <c r="L436" i="1"/>
  <c r="M436" i="1"/>
  <c r="N436" i="1"/>
  <c r="O436" i="1"/>
  <c r="Q436" i="1"/>
  <c r="B437" i="1"/>
  <c r="C437" i="1"/>
  <c r="D437" i="1"/>
  <c r="E437" i="1"/>
  <c r="F437" i="1"/>
  <c r="G437" i="1"/>
  <c r="H437" i="1"/>
  <c r="I437" i="1"/>
  <c r="J437" i="1"/>
  <c r="K437" i="1"/>
  <c r="L437" i="1"/>
  <c r="M437" i="1"/>
  <c r="N437" i="1"/>
  <c r="O437" i="1"/>
  <c r="Q437" i="1"/>
  <c r="B438" i="1"/>
  <c r="C438" i="1"/>
  <c r="D438" i="1"/>
  <c r="E438" i="1"/>
  <c r="F438" i="1"/>
  <c r="G438" i="1"/>
  <c r="H438" i="1"/>
  <c r="I438" i="1"/>
  <c r="J438" i="1"/>
  <c r="K438" i="1"/>
  <c r="L438" i="1"/>
  <c r="M438" i="1"/>
  <c r="N438" i="1"/>
  <c r="O438" i="1"/>
  <c r="Q438" i="1"/>
  <c r="B439" i="1"/>
  <c r="C439" i="1"/>
  <c r="D439" i="1"/>
  <c r="E439" i="1"/>
  <c r="F439" i="1"/>
  <c r="G439" i="1"/>
  <c r="H439" i="1"/>
  <c r="I439" i="1"/>
  <c r="J439" i="1"/>
  <c r="K439" i="1"/>
  <c r="L439" i="1"/>
  <c r="M439" i="1"/>
  <c r="N439" i="1"/>
  <c r="O439" i="1"/>
  <c r="P439" i="1"/>
  <c r="Q439" i="1"/>
  <c r="B440" i="1"/>
  <c r="C440" i="1"/>
  <c r="D440" i="1"/>
  <c r="E440" i="1"/>
  <c r="F440" i="1"/>
  <c r="G440" i="1"/>
  <c r="H440" i="1"/>
  <c r="I440" i="1"/>
  <c r="J440" i="1"/>
  <c r="K440" i="1"/>
  <c r="L440" i="1"/>
  <c r="M440" i="1"/>
  <c r="N440" i="1"/>
  <c r="O440" i="1"/>
  <c r="P440" i="1"/>
  <c r="Q440" i="1"/>
  <c r="B441" i="1"/>
  <c r="C441" i="1"/>
  <c r="D441" i="1"/>
  <c r="E441" i="1"/>
  <c r="F441" i="1"/>
  <c r="G441" i="1"/>
  <c r="H441" i="1"/>
  <c r="I441" i="1"/>
  <c r="J441" i="1"/>
  <c r="K441" i="1"/>
  <c r="L441" i="1"/>
  <c r="M441" i="1"/>
  <c r="N441" i="1"/>
  <c r="O441" i="1"/>
  <c r="P441" i="1"/>
  <c r="Q441" i="1"/>
  <c r="B430" i="1"/>
  <c r="C430" i="1"/>
  <c r="D430" i="1"/>
  <c r="E430" i="1"/>
  <c r="F430" i="1"/>
  <c r="G430" i="1"/>
  <c r="H430" i="1"/>
  <c r="I430" i="1"/>
  <c r="J430" i="1"/>
  <c r="K430" i="1"/>
  <c r="L430" i="1"/>
  <c r="M430" i="1"/>
  <c r="N430" i="1"/>
  <c r="O430" i="1"/>
  <c r="Q430" i="1"/>
  <c r="B431" i="1"/>
  <c r="C431" i="1"/>
  <c r="D431" i="1"/>
  <c r="E431" i="1"/>
  <c r="F431" i="1"/>
  <c r="G431" i="1"/>
  <c r="H431" i="1"/>
  <c r="I431" i="1"/>
  <c r="J431" i="1"/>
  <c r="K431" i="1"/>
  <c r="L431" i="1"/>
  <c r="M431" i="1"/>
  <c r="N431" i="1"/>
  <c r="O431" i="1"/>
  <c r="Q431" i="1"/>
  <c r="B432" i="1"/>
  <c r="C432" i="1"/>
  <c r="D432" i="1"/>
  <c r="E432" i="1"/>
  <c r="F432" i="1"/>
  <c r="G432" i="1"/>
  <c r="H432" i="1"/>
  <c r="I432" i="1"/>
  <c r="J432" i="1"/>
  <c r="K432" i="1"/>
  <c r="L432" i="1"/>
  <c r="M432" i="1"/>
  <c r="N432" i="1"/>
  <c r="O432" i="1"/>
  <c r="Q432" i="1"/>
  <c r="B433" i="1"/>
  <c r="C433" i="1"/>
  <c r="D433" i="1"/>
  <c r="E433" i="1"/>
  <c r="F433" i="1"/>
  <c r="G433" i="1"/>
  <c r="H433" i="1"/>
  <c r="I433" i="1"/>
  <c r="J433" i="1"/>
  <c r="K433" i="1"/>
  <c r="L433" i="1"/>
  <c r="M433" i="1"/>
  <c r="N433" i="1"/>
  <c r="O433" i="1"/>
  <c r="P433" i="1"/>
  <c r="Q433" i="1"/>
  <c r="B434" i="1"/>
  <c r="C434" i="1"/>
  <c r="D434" i="1"/>
  <c r="E434" i="1"/>
  <c r="F434" i="1"/>
  <c r="G434" i="1"/>
  <c r="H434" i="1"/>
  <c r="I434" i="1"/>
  <c r="J434" i="1"/>
  <c r="K434" i="1"/>
  <c r="L434" i="1"/>
  <c r="M434" i="1"/>
  <c r="N434" i="1"/>
  <c r="O434" i="1"/>
  <c r="Q434" i="1"/>
  <c r="B435" i="1"/>
  <c r="C435" i="1"/>
  <c r="D435" i="1"/>
  <c r="E435" i="1"/>
  <c r="F435" i="1"/>
  <c r="G435" i="1"/>
  <c r="H435" i="1"/>
  <c r="I435" i="1"/>
  <c r="J435" i="1"/>
  <c r="K435" i="1"/>
  <c r="L435" i="1"/>
  <c r="M435" i="1"/>
  <c r="N435" i="1"/>
  <c r="O435" i="1"/>
  <c r="Q435" i="1"/>
  <c r="B427" i="1"/>
  <c r="C427" i="1"/>
  <c r="D427" i="1"/>
  <c r="E427" i="1"/>
  <c r="F427" i="1"/>
  <c r="G427" i="1"/>
  <c r="H427" i="1"/>
  <c r="I427" i="1"/>
  <c r="J427" i="1"/>
  <c r="K427" i="1"/>
  <c r="L427" i="1"/>
  <c r="M427" i="1"/>
  <c r="N427" i="1"/>
  <c r="O427" i="1"/>
  <c r="Q427" i="1"/>
  <c r="B428" i="1"/>
  <c r="C428" i="1"/>
  <c r="D428" i="1"/>
  <c r="E428" i="1"/>
  <c r="F428" i="1"/>
  <c r="G428" i="1"/>
  <c r="H428" i="1"/>
  <c r="I428" i="1"/>
  <c r="J428" i="1"/>
  <c r="K428" i="1"/>
  <c r="L428" i="1"/>
  <c r="M428" i="1"/>
  <c r="N428" i="1"/>
  <c r="O428" i="1"/>
  <c r="Q428" i="1"/>
  <c r="B429" i="1"/>
  <c r="C429" i="1"/>
  <c r="D429" i="1"/>
  <c r="E429" i="1"/>
  <c r="F429" i="1"/>
  <c r="G429" i="1"/>
  <c r="H429" i="1"/>
  <c r="I429" i="1"/>
  <c r="J429" i="1"/>
  <c r="K429" i="1"/>
  <c r="L429" i="1"/>
  <c r="M429" i="1"/>
  <c r="N429" i="1"/>
  <c r="O429" i="1"/>
  <c r="Q429" i="1"/>
  <c r="B420" i="1"/>
  <c r="C420" i="1"/>
  <c r="D420" i="1"/>
  <c r="E420" i="1"/>
  <c r="F420" i="1"/>
  <c r="G420" i="1"/>
  <c r="H420" i="1"/>
  <c r="I420" i="1"/>
  <c r="J420" i="1"/>
  <c r="K420" i="1"/>
  <c r="L420" i="1"/>
  <c r="M420" i="1"/>
  <c r="N420" i="1"/>
  <c r="O420" i="1"/>
  <c r="P420" i="1"/>
  <c r="Q420" i="1"/>
  <c r="B421" i="1"/>
  <c r="C421" i="1"/>
  <c r="D421" i="1"/>
  <c r="E421" i="1"/>
  <c r="F421" i="1"/>
  <c r="G421" i="1"/>
  <c r="H421" i="1"/>
  <c r="I421" i="1"/>
  <c r="J421" i="1"/>
  <c r="K421" i="1"/>
  <c r="L421" i="1"/>
  <c r="M421" i="1"/>
  <c r="N421" i="1"/>
  <c r="O421" i="1"/>
  <c r="Q421" i="1"/>
  <c r="B422" i="1"/>
  <c r="C422" i="1"/>
  <c r="D422" i="1"/>
  <c r="E422" i="1"/>
  <c r="F422" i="1"/>
  <c r="G422" i="1"/>
  <c r="H422" i="1"/>
  <c r="I422" i="1"/>
  <c r="J422" i="1"/>
  <c r="K422" i="1"/>
  <c r="L422" i="1"/>
  <c r="M422" i="1"/>
  <c r="N422" i="1"/>
  <c r="O422" i="1"/>
  <c r="Q422" i="1"/>
  <c r="B423" i="1"/>
  <c r="C423" i="1"/>
  <c r="D423" i="1"/>
  <c r="E423" i="1"/>
  <c r="F423" i="1"/>
  <c r="G423" i="1"/>
  <c r="H423" i="1"/>
  <c r="I423" i="1"/>
  <c r="J423" i="1"/>
  <c r="K423" i="1"/>
  <c r="L423" i="1"/>
  <c r="M423" i="1"/>
  <c r="N423" i="1"/>
  <c r="O423" i="1"/>
  <c r="Q423" i="1"/>
  <c r="B424" i="1"/>
  <c r="C424" i="1"/>
  <c r="D424" i="1"/>
  <c r="E424" i="1"/>
  <c r="F424" i="1"/>
  <c r="G424" i="1"/>
  <c r="H424" i="1"/>
  <c r="I424" i="1"/>
  <c r="J424" i="1"/>
  <c r="K424" i="1"/>
  <c r="L424" i="1"/>
  <c r="M424" i="1"/>
  <c r="N424" i="1"/>
  <c r="O424" i="1"/>
  <c r="Q424" i="1"/>
  <c r="B425" i="1"/>
  <c r="C425" i="1"/>
  <c r="D425" i="1"/>
  <c r="E425" i="1"/>
  <c r="F425" i="1"/>
  <c r="G425" i="1"/>
  <c r="H425" i="1"/>
  <c r="I425" i="1"/>
  <c r="J425" i="1"/>
  <c r="K425" i="1"/>
  <c r="L425" i="1"/>
  <c r="M425" i="1"/>
  <c r="N425" i="1"/>
  <c r="O425" i="1"/>
  <c r="Q425" i="1"/>
  <c r="B426" i="1"/>
  <c r="C426" i="1"/>
  <c r="D426" i="1"/>
  <c r="E426" i="1"/>
  <c r="F426" i="1"/>
  <c r="G426" i="1"/>
  <c r="H426" i="1"/>
  <c r="I426" i="1"/>
  <c r="J426" i="1"/>
  <c r="K426" i="1"/>
  <c r="L426" i="1"/>
  <c r="M426" i="1"/>
  <c r="N426" i="1"/>
  <c r="O426" i="1"/>
  <c r="Q426" i="1"/>
  <c r="C419" i="1"/>
  <c r="D419" i="1"/>
  <c r="E419" i="1"/>
  <c r="F419" i="1"/>
  <c r="G419" i="1"/>
  <c r="H419" i="1"/>
  <c r="I419" i="1"/>
  <c r="J419" i="1"/>
  <c r="K419" i="1"/>
  <c r="L419" i="1"/>
  <c r="M419" i="1"/>
  <c r="N419" i="1"/>
  <c r="O419" i="1"/>
  <c r="Q419" i="1"/>
  <c r="B419" i="1"/>
  <c r="B416" i="1"/>
  <c r="C416" i="1"/>
  <c r="D416" i="1"/>
  <c r="E416" i="1"/>
  <c r="F416" i="1"/>
  <c r="G416" i="1"/>
  <c r="H416" i="1"/>
  <c r="I416" i="1"/>
  <c r="J416" i="1"/>
  <c r="K416" i="1"/>
  <c r="L416" i="1"/>
  <c r="M416" i="1"/>
  <c r="N416" i="1"/>
  <c r="O416" i="1"/>
  <c r="P416" i="1"/>
  <c r="Q416" i="1"/>
  <c r="B417" i="1"/>
  <c r="C417" i="1"/>
  <c r="D417" i="1"/>
  <c r="E417" i="1"/>
  <c r="F417" i="1"/>
  <c r="G417" i="1"/>
  <c r="H417" i="1"/>
  <c r="I417" i="1"/>
  <c r="J417" i="1"/>
  <c r="K417" i="1"/>
  <c r="L417" i="1"/>
  <c r="M417" i="1"/>
  <c r="N417" i="1"/>
  <c r="O417" i="1"/>
  <c r="P417" i="1"/>
  <c r="Q417" i="1"/>
  <c r="B418" i="1"/>
  <c r="C418" i="1"/>
  <c r="D418" i="1"/>
  <c r="E418" i="1"/>
  <c r="F418" i="1"/>
  <c r="G418" i="1"/>
  <c r="H418" i="1"/>
  <c r="I418" i="1"/>
  <c r="J418" i="1"/>
  <c r="K418" i="1"/>
  <c r="L418" i="1"/>
  <c r="M418" i="1"/>
  <c r="N418" i="1"/>
  <c r="O418" i="1"/>
  <c r="P418" i="1"/>
  <c r="Q418" i="1"/>
  <c r="B412" i="1"/>
  <c r="C412" i="1"/>
  <c r="D412" i="1"/>
  <c r="E412" i="1"/>
  <c r="F412" i="1"/>
  <c r="G412" i="1"/>
  <c r="H412" i="1"/>
  <c r="I412" i="1"/>
  <c r="J412" i="1"/>
  <c r="K412" i="1"/>
  <c r="L412" i="1"/>
  <c r="M412" i="1"/>
  <c r="N412" i="1"/>
  <c r="O412" i="1"/>
  <c r="P412" i="1"/>
  <c r="Q412" i="1"/>
  <c r="B413" i="1"/>
  <c r="C413" i="1"/>
  <c r="D413" i="1"/>
  <c r="E413" i="1"/>
  <c r="F413" i="1"/>
  <c r="G413" i="1"/>
  <c r="H413" i="1"/>
  <c r="I413" i="1"/>
  <c r="J413" i="1"/>
  <c r="K413" i="1"/>
  <c r="L413" i="1"/>
  <c r="M413" i="1"/>
  <c r="N413" i="1"/>
  <c r="O413" i="1"/>
  <c r="P413" i="1"/>
  <c r="Q413" i="1"/>
  <c r="B414" i="1"/>
  <c r="C414" i="1"/>
  <c r="D414" i="1"/>
  <c r="E414" i="1"/>
  <c r="F414" i="1"/>
  <c r="G414" i="1"/>
  <c r="H414" i="1"/>
  <c r="I414" i="1"/>
  <c r="J414" i="1"/>
  <c r="K414" i="1"/>
  <c r="L414" i="1"/>
  <c r="M414" i="1"/>
  <c r="N414" i="1"/>
  <c r="O414" i="1"/>
  <c r="P414" i="1"/>
  <c r="Q414" i="1"/>
  <c r="B415" i="1"/>
  <c r="C415" i="1"/>
  <c r="D415" i="1"/>
  <c r="E415" i="1"/>
  <c r="F415" i="1"/>
  <c r="G415" i="1"/>
  <c r="H415" i="1"/>
  <c r="I415" i="1"/>
  <c r="J415" i="1"/>
  <c r="K415" i="1"/>
  <c r="L415" i="1"/>
  <c r="M415" i="1"/>
  <c r="N415" i="1"/>
  <c r="O415" i="1"/>
  <c r="P415" i="1"/>
  <c r="Q415" i="1"/>
  <c r="B410" i="1"/>
  <c r="C410" i="1"/>
  <c r="D410" i="1"/>
  <c r="E410" i="1"/>
  <c r="F410" i="1"/>
  <c r="G410" i="1"/>
  <c r="H410" i="1"/>
  <c r="I410" i="1"/>
  <c r="J410" i="1"/>
  <c r="K410" i="1"/>
  <c r="L410" i="1"/>
  <c r="M410" i="1"/>
  <c r="N410" i="1"/>
  <c r="O410" i="1"/>
  <c r="P410" i="1"/>
  <c r="Q410" i="1"/>
  <c r="B411" i="1"/>
  <c r="C411" i="1"/>
  <c r="D411" i="1"/>
  <c r="E411" i="1"/>
  <c r="F411" i="1"/>
  <c r="G411" i="1"/>
  <c r="H411" i="1"/>
  <c r="I411" i="1"/>
  <c r="J411" i="1"/>
  <c r="K411" i="1"/>
  <c r="L411" i="1"/>
  <c r="M411" i="1"/>
  <c r="N411" i="1"/>
  <c r="O411" i="1"/>
  <c r="P411" i="1"/>
  <c r="Q411" i="1"/>
  <c r="B408" i="1"/>
  <c r="C408" i="1"/>
  <c r="D408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B409" i="1"/>
  <c r="C409" i="1"/>
  <c r="D409" i="1"/>
  <c r="E409" i="1"/>
  <c r="F409" i="1"/>
  <c r="G409" i="1"/>
  <c r="H409" i="1"/>
  <c r="I409" i="1"/>
  <c r="J409" i="1"/>
  <c r="K409" i="1"/>
  <c r="L409" i="1"/>
  <c r="M409" i="1"/>
  <c r="N409" i="1"/>
  <c r="O409" i="1"/>
  <c r="P409" i="1"/>
  <c r="Q409" i="1"/>
  <c r="B407" i="1"/>
  <c r="C407" i="1"/>
  <c r="D407" i="1"/>
  <c r="E407" i="1"/>
  <c r="F407" i="1"/>
  <c r="G407" i="1"/>
  <c r="H407" i="1"/>
  <c r="I407" i="1"/>
  <c r="J407" i="1"/>
  <c r="K407" i="1"/>
  <c r="L407" i="1"/>
  <c r="M407" i="1"/>
  <c r="N407" i="1"/>
  <c r="O407" i="1"/>
  <c r="P407" i="1"/>
  <c r="Q407" i="1"/>
  <c r="B406" i="1"/>
  <c r="C406" i="1"/>
  <c r="D406" i="1"/>
  <c r="E406" i="1"/>
  <c r="F406" i="1"/>
  <c r="G406" i="1"/>
  <c r="H406" i="1"/>
  <c r="I406" i="1"/>
  <c r="J406" i="1"/>
  <c r="K406" i="1"/>
  <c r="L406" i="1"/>
  <c r="M406" i="1"/>
  <c r="N406" i="1"/>
  <c r="O406" i="1"/>
  <c r="P406" i="1"/>
  <c r="Q406" i="1"/>
  <c r="B405" i="1"/>
  <c r="C405" i="1"/>
  <c r="D405" i="1"/>
  <c r="E405" i="1"/>
  <c r="F405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B404" i="1"/>
  <c r="C404" i="1"/>
  <c r="D404" i="1"/>
  <c r="E404" i="1"/>
  <c r="F404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B403" i="1"/>
  <c r="C403" i="1"/>
  <c r="D403" i="1"/>
  <c r="E403" i="1"/>
  <c r="F403" i="1"/>
  <c r="G403" i="1"/>
  <c r="H403" i="1"/>
  <c r="I403" i="1"/>
  <c r="J403" i="1"/>
  <c r="K403" i="1"/>
  <c r="L403" i="1"/>
  <c r="M403" i="1"/>
  <c r="N403" i="1"/>
  <c r="O403" i="1"/>
  <c r="P403" i="1"/>
  <c r="Q403" i="1"/>
  <c r="R403" i="1"/>
  <c r="B402" i="1"/>
  <c r="C402" i="1"/>
  <c r="D402" i="1"/>
  <c r="E402" i="1"/>
  <c r="F402" i="1"/>
  <c r="G402" i="1"/>
  <c r="H402" i="1"/>
  <c r="I402" i="1"/>
  <c r="J402" i="1"/>
  <c r="K402" i="1"/>
  <c r="L402" i="1"/>
  <c r="M402" i="1"/>
  <c r="N402" i="1"/>
  <c r="O402" i="1"/>
  <c r="P402" i="1"/>
  <c r="Q402" i="1"/>
  <c r="R402" i="1"/>
  <c r="B401" i="1"/>
  <c r="C401" i="1"/>
  <c r="D401" i="1"/>
  <c r="E401" i="1"/>
  <c r="F401" i="1"/>
  <c r="G401" i="1"/>
  <c r="H401" i="1"/>
  <c r="I401" i="1"/>
  <c r="J401" i="1"/>
  <c r="K401" i="1"/>
  <c r="L401" i="1"/>
  <c r="M401" i="1"/>
  <c r="N401" i="1"/>
  <c r="O401" i="1"/>
  <c r="P401" i="1"/>
  <c r="Q401" i="1"/>
  <c r="R401" i="1"/>
  <c r="B400" i="1"/>
  <c r="C400" i="1"/>
  <c r="D400" i="1"/>
  <c r="E400" i="1"/>
  <c r="F400" i="1"/>
  <c r="G400" i="1"/>
  <c r="H400" i="1"/>
  <c r="I400" i="1"/>
  <c r="J400" i="1"/>
  <c r="K400" i="1"/>
  <c r="L400" i="1"/>
  <c r="M400" i="1"/>
  <c r="N400" i="1"/>
  <c r="O400" i="1"/>
  <c r="Q400" i="1"/>
  <c r="B390" i="1"/>
  <c r="C390" i="1"/>
  <c r="D390" i="1"/>
  <c r="E390" i="1"/>
  <c r="F390" i="1"/>
  <c r="G390" i="1"/>
  <c r="H390" i="1"/>
  <c r="I390" i="1"/>
  <c r="J390" i="1"/>
  <c r="K390" i="1"/>
  <c r="L390" i="1"/>
  <c r="M390" i="1"/>
  <c r="N390" i="1"/>
  <c r="O390" i="1"/>
  <c r="P390" i="1"/>
  <c r="Q390" i="1"/>
  <c r="B391" i="1"/>
  <c r="C391" i="1"/>
  <c r="D391" i="1"/>
  <c r="E391" i="1"/>
  <c r="F391" i="1"/>
  <c r="G391" i="1"/>
  <c r="H391" i="1"/>
  <c r="I391" i="1"/>
  <c r="J391" i="1"/>
  <c r="K391" i="1"/>
  <c r="L391" i="1"/>
  <c r="M391" i="1"/>
  <c r="N391" i="1"/>
  <c r="O391" i="1"/>
  <c r="P391" i="1"/>
  <c r="Q391" i="1"/>
  <c r="B392" i="1"/>
  <c r="C392" i="1"/>
  <c r="D392" i="1"/>
  <c r="E392" i="1"/>
  <c r="F392" i="1"/>
  <c r="G392" i="1"/>
  <c r="H392" i="1"/>
  <c r="I392" i="1"/>
  <c r="J392" i="1"/>
  <c r="K392" i="1"/>
  <c r="L392" i="1"/>
  <c r="M392" i="1"/>
  <c r="N392" i="1"/>
  <c r="O392" i="1"/>
  <c r="P392" i="1"/>
  <c r="Q392" i="1"/>
  <c r="B393" i="1"/>
  <c r="C393" i="1"/>
  <c r="D393" i="1"/>
  <c r="E393" i="1"/>
  <c r="F393" i="1"/>
  <c r="G393" i="1"/>
  <c r="H393" i="1"/>
  <c r="I393" i="1"/>
  <c r="J393" i="1"/>
  <c r="K393" i="1"/>
  <c r="L393" i="1"/>
  <c r="M393" i="1"/>
  <c r="N393" i="1"/>
  <c r="O393" i="1"/>
  <c r="P393" i="1"/>
  <c r="Q393" i="1"/>
  <c r="B394" i="1"/>
  <c r="C394" i="1"/>
  <c r="D394" i="1"/>
  <c r="E394" i="1"/>
  <c r="F394" i="1"/>
  <c r="G394" i="1"/>
  <c r="H394" i="1"/>
  <c r="I394" i="1"/>
  <c r="J394" i="1"/>
  <c r="K394" i="1"/>
  <c r="L394" i="1"/>
  <c r="M394" i="1"/>
  <c r="N394" i="1"/>
  <c r="O394" i="1"/>
  <c r="P394" i="1"/>
  <c r="Q394" i="1"/>
  <c r="B395" i="1"/>
  <c r="C395" i="1"/>
  <c r="D395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B396" i="1"/>
  <c r="C396" i="1"/>
  <c r="D396" i="1"/>
  <c r="E396" i="1"/>
  <c r="F396" i="1"/>
  <c r="G396" i="1"/>
  <c r="H396" i="1"/>
  <c r="I396" i="1"/>
  <c r="J396" i="1"/>
  <c r="K396" i="1"/>
  <c r="L396" i="1"/>
  <c r="M396" i="1"/>
  <c r="N396" i="1"/>
  <c r="O396" i="1"/>
  <c r="P396" i="1"/>
  <c r="Q396" i="1"/>
  <c r="B397" i="1"/>
  <c r="C397" i="1"/>
  <c r="D397" i="1"/>
  <c r="E397" i="1"/>
  <c r="F397" i="1"/>
  <c r="G397" i="1"/>
  <c r="H397" i="1"/>
  <c r="I397" i="1"/>
  <c r="J397" i="1"/>
  <c r="K397" i="1"/>
  <c r="L397" i="1"/>
  <c r="M397" i="1"/>
  <c r="N397" i="1"/>
  <c r="O397" i="1"/>
  <c r="P397" i="1"/>
  <c r="Q397" i="1"/>
  <c r="B398" i="1"/>
  <c r="C398" i="1"/>
  <c r="D398" i="1"/>
  <c r="E398" i="1"/>
  <c r="F398" i="1"/>
  <c r="G398" i="1"/>
  <c r="H398" i="1"/>
  <c r="I398" i="1"/>
  <c r="J398" i="1"/>
  <c r="K398" i="1"/>
  <c r="L398" i="1"/>
  <c r="M398" i="1"/>
  <c r="N398" i="1"/>
  <c r="O398" i="1"/>
  <c r="Q398" i="1"/>
  <c r="B399" i="1"/>
  <c r="C399" i="1"/>
  <c r="D399" i="1"/>
  <c r="E399" i="1"/>
  <c r="F399" i="1"/>
  <c r="G399" i="1"/>
  <c r="H399" i="1"/>
  <c r="I399" i="1"/>
  <c r="J399" i="1"/>
  <c r="K399" i="1"/>
  <c r="L399" i="1"/>
  <c r="M399" i="1"/>
  <c r="N399" i="1"/>
  <c r="O399" i="1"/>
  <c r="Q399" i="1"/>
  <c r="C389" i="1"/>
  <c r="D389" i="1"/>
  <c r="E389" i="1"/>
  <c r="F389" i="1"/>
  <c r="G389" i="1"/>
  <c r="H389" i="1"/>
  <c r="I389" i="1"/>
  <c r="J389" i="1"/>
  <c r="K389" i="1"/>
  <c r="L389" i="1"/>
  <c r="M389" i="1"/>
  <c r="N389" i="1"/>
  <c r="O389" i="1"/>
  <c r="P389" i="1"/>
  <c r="Q389" i="1"/>
  <c r="B389" i="1"/>
  <c r="B385" i="1"/>
  <c r="C385" i="1"/>
  <c r="D385" i="1"/>
  <c r="E385" i="1"/>
  <c r="F385" i="1"/>
  <c r="G385" i="1"/>
  <c r="H385" i="1"/>
  <c r="I385" i="1"/>
  <c r="J385" i="1"/>
  <c r="K385" i="1"/>
  <c r="L385" i="1"/>
  <c r="M385" i="1"/>
  <c r="N385" i="1"/>
  <c r="O385" i="1"/>
  <c r="Q385" i="1"/>
  <c r="B386" i="1"/>
  <c r="C386" i="1"/>
  <c r="D386" i="1"/>
  <c r="E386" i="1"/>
  <c r="F386" i="1"/>
  <c r="G386" i="1"/>
  <c r="H386" i="1"/>
  <c r="I386" i="1"/>
  <c r="J386" i="1"/>
  <c r="K386" i="1"/>
  <c r="L386" i="1"/>
  <c r="M386" i="1"/>
  <c r="N386" i="1"/>
  <c r="O386" i="1"/>
  <c r="Q386" i="1"/>
  <c r="B387" i="1"/>
  <c r="C387" i="1"/>
  <c r="D387" i="1"/>
  <c r="E387" i="1"/>
  <c r="F387" i="1"/>
  <c r="G387" i="1"/>
  <c r="H387" i="1"/>
  <c r="I387" i="1"/>
  <c r="J387" i="1"/>
  <c r="K387" i="1"/>
  <c r="L387" i="1"/>
  <c r="M387" i="1"/>
  <c r="N387" i="1"/>
  <c r="O387" i="1"/>
  <c r="Q387" i="1"/>
  <c r="B388" i="1"/>
  <c r="C388" i="1"/>
  <c r="D388" i="1"/>
  <c r="E388" i="1"/>
  <c r="F388" i="1"/>
  <c r="G388" i="1"/>
  <c r="H388" i="1"/>
  <c r="I388" i="1"/>
  <c r="J388" i="1"/>
  <c r="K388" i="1"/>
  <c r="L388" i="1"/>
  <c r="M388" i="1"/>
  <c r="N388" i="1"/>
  <c r="O388" i="1"/>
  <c r="P388" i="1"/>
  <c r="Q388" i="1"/>
  <c r="C384" i="1"/>
  <c r="D384" i="1"/>
  <c r="E384" i="1"/>
  <c r="F384" i="1"/>
  <c r="G384" i="1"/>
  <c r="H384" i="1"/>
  <c r="I384" i="1"/>
  <c r="J384" i="1"/>
  <c r="K384" i="1"/>
  <c r="L384" i="1"/>
  <c r="M384" i="1"/>
  <c r="N384" i="1"/>
  <c r="O384" i="1"/>
  <c r="P384" i="1"/>
  <c r="Q384" i="1"/>
  <c r="B384" i="1"/>
  <c r="B380" i="1" l="1"/>
  <c r="C380" i="1"/>
  <c r="D380" i="1"/>
  <c r="E380" i="1"/>
  <c r="F380" i="1"/>
  <c r="G380" i="1"/>
  <c r="H380" i="1"/>
  <c r="I380" i="1"/>
  <c r="J380" i="1"/>
  <c r="K380" i="1"/>
  <c r="L380" i="1"/>
  <c r="M380" i="1"/>
  <c r="N380" i="1"/>
  <c r="O380" i="1"/>
  <c r="P380" i="1"/>
  <c r="Q380" i="1"/>
  <c r="B381" i="1"/>
  <c r="C381" i="1"/>
  <c r="D381" i="1"/>
  <c r="E381" i="1"/>
  <c r="F381" i="1"/>
  <c r="G381" i="1"/>
  <c r="H381" i="1"/>
  <c r="I381" i="1"/>
  <c r="J381" i="1"/>
  <c r="K381" i="1"/>
  <c r="L381" i="1"/>
  <c r="M381" i="1"/>
  <c r="N381" i="1"/>
  <c r="O381" i="1"/>
  <c r="Q381" i="1"/>
  <c r="B382" i="1"/>
  <c r="C382" i="1"/>
  <c r="D382" i="1"/>
  <c r="E382" i="1"/>
  <c r="F382" i="1"/>
  <c r="G382" i="1"/>
  <c r="H382" i="1"/>
  <c r="I382" i="1"/>
  <c r="J382" i="1"/>
  <c r="K382" i="1"/>
  <c r="L382" i="1"/>
  <c r="M382" i="1"/>
  <c r="N382" i="1"/>
  <c r="O382" i="1"/>
  <c r="Q382" i="1"/>
  <c r="B383" i="1"/>
  <c r="C383" i="1"/>
  <c r="D383" i="1"/>
  <c r="E383" i="1"/>
  <c r="F383" i="1"/>
  <c r="G383" i="1"/>
  <c r="H383" i="1"/>
  <c r="I383" i="1"/>
  <c r="J383" i="1"/>
  <c r="K383" i="1"/>
  <c r="L383" i="1"/>
  <c r="M383" i="1"/>
  <c r="N383" i="1"/>
  <c r="O383" i="1"/>
  <c r="Q383" i="1"/>
  <c r="B377" i="1"/>
  <c r="C377" i="1"/>
  <c r="D377" i="1"/>
  <c r="E377" i="1"/>
  <c r="F377" i="1"/>
  <c r="G377" i="1"/>
  <c r="H377" i="1"/>
  <c r="I377" i="1"/>
  <c r="J377" i="1"/>
  <c r="K377" i="1"/>
  <c r="L377" i="1"/>
  <c r="M377" i="1"/>
  <c r="N377" i="1"/>
  <c r="O377" i="1"/>
  <c r="P377" i="1"/>
  <c r="Q377" i="1"/>
  <c r="B378" i="1"/>
  <c r="C378" i="1"/>
  <c r="D378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B379" i="1"/>
  <c r="C379" i="1"/>
  <c r="D379" i="1"/>
  <c r="E379" i="1"/>
  <c r="F379" i="1"/>
  <c r="G379" i="1"/>
  <c r="H379" i="1"/>
  <c r="I379" i="1"/>
  <c r="J379" i="1"/>
  <c r="K379" i="1"/>
  <c r="L379" i="1"/>
  <c r="M379" i="1"/>
  <c r="N379" i="1"/>
  <c r="O379" i="1"/>
  <c r="P379" i="1"/>
  <c r="Q379" i="1"/>
  <c r="B374" i="1"/>
  <c r="C374" i="1"/>
  <c r="D374" i="1"/>
  <c r="E374" i="1"/>
  <c r="F374" i="1"/>
  <c r="G374" i="1"/>
  <c r="H374" i="1"/>
  <c r="I374" i="1"/>
  <c r="J374" i="1"/>
  <c r="K374" i="1"/>
  <c r="L374" i="1"/>
  <c r="M374" i="1"/>
  <c r="N374" i="1"/>
  <c r="O374" i="1"/>
  <c r="Q374" i="1"/>
  <c r="B375" i="1"/>
  <c r="C375" i="1"/>
  <c r="D375" i="1"/>
  <c r="E375" i="1"/>
  <c r="F375" i="1"/>
  <c r="G375" i="1"/>
  <c r="H375" i="1"/>
  <c r="I375" i="1"/>
  <c r="J375" i="1"/>
  <c r="K375" i="1"/>
  <c r="L375" i="1"/>
  <c r="M375" i="1"/>
  <c r="N375" i="1"/>
  <c r="O375" i="1"/>
  <c r="Q375" i="1"/>
  <c r="B376" i="1"/>
  <c r="C376" i="1"/>
  <c r="D376" i="1"/>
  <c r="E376" i="1"/>
  <c r="F376" i="1"/>
  <c r="G376" i="1"/>
  <c r="H376" i="1"/>
  <c r="I376" i="1"/>
  <c r="J376" i="1"/>
  <c r="K376" i="1"/>
  <c r="L376" i="1"/>
  <c r="M376" i="1"/>
  <c r="N376" i="1"/>
  <c r="O376" i="1"/>
  <c r="P376" i="1"/>
  <c r="Q376" i="1"/>
  <c r="B371" i="1"/>
  <c r="C371" i="1"/>
  <c r="D371" i="1"/>
  <c r="E371" i="1"/>
  <c r="F371" i="1"/>
  <c r="G371" i="1"/>
  <c r="H371" i="1"/>
  <c r="I371" i="1"/>
  <c r="J371" i="1"/>
  <c r="K371" i="1"/>
  <c r="L371" i="1"/>
  <c r="M371" i="1"/>
  <c r="N371" i="1"/>
  <c r="O371" i="1"/>
  <c r="Q371" i="1"/>
  <c r="B372" i="1"/>
  <c r="C372" i="1"/>
  <c r="D372" i="1"/>
  <c r="E372" i="1"/>
  <c r="F372" i="1"/>
  <c r="G372" i="1"/>
  <c r="H372" i="1"/>
  <c r="I372" i="1"/>
  <c r="J372" i="1"/>
  <c r="K372" i="1"/>
  <c r="L372" i="1"/>
  <c r="M372" i="1"/>
  <c r="N372" i="1"/>
  <c r="O372" i="1"/>
  <c r="Q372" i="1"/>
  <c r="B373" i="1"/>
  <c r="C373" i="1"/>
  <c r="D373" i="1"/>
  <c r="E373" i="1"/>
  <c r="F373" i="1"/>
  <c r="G373" i="1"/>
  <c r="H373" i="1"/>
  <c r="I373" i="1"/>
  <c r="J373" i="1"/>
  <c r="K373" i="1"/>
  <c r="L373" i="1"/>
  <c r="M373" i="1"/>
  <c r="N373" i="1"/>
  <c r="O373" i="1"/>
  <c r="Q373" i="1"/>
  <c r="B366" i="1"/>
  <c r="C366" i="1"/>
  <c r="D366" i="1"/>
  <c r="E366" i="1"/>
  <c r="F366" i="1"/>
  <c r="G366" i="1"/>
  <c r="H366" i="1"/>
  <c r="I366" i="1"/>
  <c r="J366" i="1"/>
  <c r="K366" i="1"/>
  <c r="L366" i="1"/>
  <c r="M366" i="1"/>
  <c r="N366" i="1"/>
  <c r="O366" i="1"/>
  <c r="Q366" i="1"/>
  <c r="B367" i="1"/>
  <c r="C367" i="1"/>
  <c r="D367" i="1"/>
  <c r="E367" i="1"/>
  <c r="F367" i="1"/>
  <c r="G367" i="1"/>
  <c r="H367" i="1"/>
  <c r="I367" i="1"/>
  <c r="J367" i="1"/>
  <c r="K367" i="1"/>
  <c r="L367" i="1"/>
  <c r="M367" i="1"/>
  <c r="N367" i="1"/>
  <c r="O367" i="1"/>
  <c r="Q367" i="1"/>
  <c r="B368" i="1"/>
  <c r="C368" i="1"/>
  <c r="D368" i="1"/>
  <c r="E368" i="1"/>
  <c r="F368" i="1"/>
  <c r="G368" i="1"/>
  <c r="H368" i="1"/>
  <c r="I368" i="1"/>
  <c r="J368" i="1"/>
  <c r="K368" i="1"/>
  <c r="L368" i="1"/>
  <c r="M368" i="1"/>
  <c r="N368" i="1"/>
  <c r="O368" i="1"/>
  <c r="Q368" i="1"/>
  <c r="B369" i="1"/>
  <c r="C369" i="1"/>
  <c r="D369" i="1"/>
  <c r="E369" i="1"/>
  <c r="F369" i="1"/>
  <c r="G369" i="1"/>
  <c r="H369" i="1"/>
  <c r="I369" i="1"/>
  <c r="J369" i="1"/>
  <c r="K369" i="1"/>
  <c r="L369" i="1"/>
  <c r="M369" i="1"/>
  <c r="N369" i="1"/>
  <c r="O369" i="1"/>
  <c r="Q369" i="1"/>
  <c r="B370" i="1"/>
  <c r="C370" i="1"/>
  <c r="D370" i="1"/>
  <c r="E370" i="1"/>
  <c r="F370" i="1"/>
  <c r="G370" i="1"/>
  <c r="H370" i="1"/>
  <c r="I370" i="1"/>
  <c r="J370" i="1"/>
  <c r="K370" i="1"/>
  <c r="L370" i="1"/>
  <c r="M370" i="1"/>
  <c r="N370" i="1"/>
  <c r="O370" i="1"/>
  <c r="Q370" i="1"/>
  <c r="B362" i="1"/>
  <c r="C362" i="1"/>
  <c r="D362" i="1"/>
  <c r="E362" i="1"/>
  <c r="F362" i="1"/>
  <c r="G362" i="1"/>
  <c r="H362" i="1"/>
  <c r="I362" i="1"/>
  <c r="J362" i="1"/>
  <c r="K362" i="1"/>
  <c r="L362" i="1"/>
  <c r="M362" i="1"/>
  <c r="N362" i="1"/>
  <c r="O362" i="1"/>
  <c r="Q362" i="1"/>
  <c r="B363" i="1"/>
  <c r="C363" i="1"/>
  <c r="D363" i="1"/>
  <c r="E363" i="1"/>
  <c r="F363" i="1"/>
  <c r="G363" i="1"/>
  <c r="H363" i="1"/>
  <c r="I363" i="1"/>
  <c r="J363" i="1"/>
  <c r="K363" i="1"/>
  <c r="L363" i="1"/>
  <c r="M363" i="1"/>
  <c r="N363" i="1"/>
  <c r="O363" i="1"/>
  <c r="Q363" i="1"/>
  <c r="B364" i="1"/>
  <c r="C364" i="1"/>
  <c r="D364" i="1"/>
  <c r="E364" i="1"/>
  <c r="F364" i="1"/>
  <c r="G364" i="1"/>
  <c r="H364" i="1"/>
  <c r="I364" i="1"/>
  <c r="J364" i="1"/>
  <c r="K364" i="1"/>
  <c r="L364" i="1"/>
  <c r="M364" i="1"/>
  <c r="N364" i="1"/>
  <c r="O364" i="1"/>
  <c r="Q364" i="1"/>
  <c r="B365" i="1"/>
  <c r="C365" i="1"/>
  <c r="D365" i="1"/>
  <c r="E365" i="1"/>
  <c r="F365" i="1"/>
  <c r="G365" i="1"/>
  <c r="H365" i="1"/>
  <c r="I365" i="1"/>
  <c r="J365" i="1"/>
  <c r="K365" i="1"/>
  <c r="L365" i="1"/>
  <c r="M365" i="1"/>
  <c r="N365" i="1"/>
  <c r="O365" i="1"/>
  <c r="Q365" i="1"/>
  <c r="B354" i="1"/>
  <c r="C354" i="1"/>
  <c r="D354" i="1"/>
  <c r="E354" i="1"/>
  <c r="F354" i="1"/>
  <c r="G354" i="1"/>
  <c r="H354" i="1"/>
  <c r="I354" i="1"/>
  <c r="J354" i="1"/>
  <c r="K354" i="1"/>
  <c r="L354" i="1"/>
  <c r="M354" i="1"/>
  <c r="N354" i="1"/>
  <c r="O354" i="1"/>
  <c r="P354" i="1"/>
  <c r="Q354" i="1"/>
  <c r="B355" i="1"/>
  <c r="C355" i="1"/>
  <c r="D355" i="1"/>
  <c r="E355" i="1"/>
  <c r="F355" i="1"/>
  <c r="G355" i="1"/>
  <c r="H355" i="1"/>
  <c r="I355" i="1"/>
  <c r="J355" i="1"/>
  <c r="K355" i="1"/>
  <c r="L355" i="1"/>
  <c r="M355" i="1"/>
  <c r="N355" i="1"/>
  <c r="O355" i="1"/>
  <c r="P355" i="1"/>
  <c r="Q355" i="1"/>
  <c r="B356" i="1"/>
  <c r="C356" i="1"/>
  <c r="D356" i="1"/>
  <c r="E356" i="1"/>
  <c r="F356" i="1"/>
  <c r="G356" i="1"/>
  <c r="H356" i="1"/>
  <c r="I356" i="1"/>
  <c r="J356" i="1"/>
  <c r="K356" i="1"/>
  <c r="L356" i="1"/>
  <c r="M356" i="1"/>
  <c r="N356" i="1"/>
  <c r="O356" i="1"/>
  <c r="P356" i="1"/>
  <c r="Q356" i="1"/>
  <c r="B357" i="1"/>
  <c r="C357" i="1"/>
  <c r="D357" i="1"/>
  <c r="E357" i="1"/>
  <c r="F357" i="1"/>
  <c r="G357" i="1"/>
  <c r="H357" i="1"/>
  <c r="I357" i="1"/>
  <c r="J357" i="1"/>
  <c r="K357" i="1"/>
  <c r="L357" i="1"/>
  <c r="M357" i="1"/>
  <c r="N357" i="1"/>
  <c r="O357" i="1"/>
  <c r="P357" i="1"/>
  <c r="Q357" i="1"/>
  <c r="B358" i="1"/>
  <c r="C358" i="1"/>
  <c r="D358" i="1"/>
  <c r="E358" i="1"/>
  <c r="F358" i="1"/>
  <c r="G358" i="1"/>
  <c r="H358" i="1"/>
  <c r="I358" i="1"/>
  <c r="J358" i="1"/>
  <c r="K358" i="1"/>
  <c r="L358" i="1"/>
  <c r="M358" i="1"/>
  <c r="N358" i="1"/>
  <c r="O358" i="1"/>
  <c r="P358" i="1"/>
  <c r="Q358" i="1"/>
  <c r="B359" i="1"/>
  <c r="C359" i="1"/>
  <c r="D359" i="1"/>
  <c r="E359" i="1"/>
  <c r="F359" i="1"/>
  <c r="G359" i="1"/>
  <c r="H359" i="1"/>
  <c r="I359" i="1"/>
  <c r="J359" i="1"/>
  <c r="K359" i="1"/>
  <c r="L359" i="1"/>
  <c r="M359" i="1"/>
  <c r="N359" i="1"/>
  <c r="O359" i="1"/>
  <c r="Q359" i="1"/>
  <c r="B360" i="1"/>
  <c r="C360" i="1"/>
  <c r="D360" i="1"/>
  <c r="E360" i="1"/>
  <c r="F360" i="1"/>
  <c r="G360" i="1"/>
  <c r="H360" i="1"/>
  <c r="I360" i="1"/>
  <c r="J360" i="1"/>
  <c r="K360" i="1"/>
  <c r="L360" i="1"/>
  <c r="M360" i="1"/>
  <c r="N360" i="1"/>
  <c r="O360" i="1"/>
  <c r="P360" i="1"/>
  <c r="Q360" i="1"/>
  <c r="B361" i="1"/>
  <c r="C361" i="1"/>
  <c r="D361" i="1"/>
  <c r="E361" i="1"/>
  <c r="F361" i="1"/>
  <c r="G361" i="1"/>
  <c r="H361" i="1"/>
  <c r="I361" i="1"/>
  <c r="J361" i="1"/>
  <c r="K361" i="1"/>
  <c r="L361" i="1"/>
  <c r="M361" i="1"/>
  <c r="N361" i="1"/>
  <c r="O361" i="1"/>
  <c r="P361" i="1"/>
  <c r="Q361" i="1"/>
  <c r="B348" i="1"/>
  <c r="C348" i="1"/>
  <c r="D348" i="1"/>
  <c r="E348" i="1"/>
  <c r="F348" i="1"/>
  <c r="G348" i="1"/>
  <c r="H348" i="1"/>
  <c r="I348" i="1"/>
  <c r="J348" i="1"/>
  <c r="K348" i="1"/>
  <c r="L348" i="1"/>
  <c r="M348" i="1"/>
  <c r="N348" i="1"/>
  <c r="O348" i="1"/>
  <c r="Q348" i="1"/>
  <c r="B349" i="1"/>
  <c r="C349" i="1"/>
  <c r="D349" i="1"/>
  <c r="E349" i="1"/>
  <c r="F349" i="1"/>
  <c r="G349" i="1"/>
  <c r="H349" i="1"/>
  <c r="I349" i="1"/>
  <c r="J349" i="1"/>
  <c r="K349" i="1"/>
  <c r="L349" i="1"/>
  <c r="M349" i="1"/>
  <c r="N349" i="1"/>
  <c r="O349" i="1"/>
  <c r="Q349" i="1"/>
  <c r="B350" i="1"/>
  <c r="C350" i="1"/>
  <c r="D350" i="1"/>
  <c r="E350" i="1"/>
  <c r="F350" i="1"/>
  <c r="G350" i="1"/>
  <c r="H350" i="1"/>
  <c r="I350" i="1"/>
  <c r="J350" i="1"/>
  <c r="K350" i="1"/>
  <c r="L350" i="1"/>
  <c r="M350" i="1"/>
  <c r="N350" i="1"/>
  <c r="O350" i="1"/>
  <c r="P350" i="1"/>
  <c r="Q350" i="1"/>
  <c r="B351" i="1"/>
  <c r="C351" i="1"/>
  <c r="D351" i="1"/>
  <c r="E351" i="1"/>
  <c r="F351" i="1"/>
  <c r="G351" i="1"/>
  <c r="H351" i="1"/>
  <c r="I351" i="1"/>
  <c r="J351" i="1"/>
  <c r="K351" i="1"/>
  <c r="L351" i="1"/>
  <c r="M351" i="1"/>
  <c r="N351" i="1"/>
  <c r="O351" i="1"/>
  <c r="P351" i="1"/>
  <c r="Q351" i="1"/>
  <c r="B352" i="1"/>
  <c r="C352" i="1"/>
  <c r="D352" i="1"/>
  <c r="E352" i="1"/>
  <c r="F352" i="1"/>
  <c r="G352" i="1"/>
  <c r="H352" i="1"/>
  <c r="I352" i="1"/>
  <c r="J352" i="1"/>
  <c r="K352" i="1"/>
  <c r="L352" i="1"/>
  <c r="M352" i="1"/>
  <c r="N352" i="1"/>
  <c r="O352" i="1"/>
  <c r="P352" i="1"/>
  <c r="Q352" i="1"/>
  <c r="B353" i="1"/>
  <c r="C353" i="1"/>
  <c r="D353" i="1"/>
  <c r="E353" i="1"/>
  <c r="F353" i="1"/>
  <c r="G353" i="1"/>
  <c r="H353" i="1"/>
  <c r="I353" i="1"/>
  <c r="J353" i="1"/>
  <c r="K353" i="1"/>
  <c r="L353" i="1"/>
  <c r="M353" i="1"/>
  <c r="N353" i="1"/>
  <c r="O353" i="1"/>
  <c r="P353" i="1"/>
  <c r="Q353" i="1"/>
  <c r="C347" i="1"/>
  <c r="D347" i="1"/>
  <c r="E347" i="1"/>
  <c r="F347" i="1"/>
  <c r="G347" i="1"/>
  <c r="H347" i="1"/>
  <c r="I347" i="1"/>
  <c r="J347" i="1"/>
  <c r="K347" i="1"/>
  <c r="L347" i="1"/>
  <c r="M347" i="1"/>
  <c r="N347" i="1"/>
  <c r="O347" i="1"/>
  <c r="Q347" i="1"/>
  <c r="B347" i="1"/>
  <c r="B345" i="1" l="1"/>
  <c r="C345" i="1"/>
  <c r="D345" i="1"/>
  <c r="E345" i="1"/>
  <c r="F345" i="1"/>
  <c r="G345" i="1"/>
  <c r="H345" i="1"/>
  <c r="I345" i="1"/>
  <c r="J345" i="1"/>
  <c r="K345" i="1"/>
  <c r="L345" i="1"/>
  <c r="M345" i="1"/>
  <c r="N345" i="1"/>
  <c r="O345" i="1"/>
  <c r="Q345" i="1"/>
  <c r="B346" i="1"/>
  <c r="C346" i="1"/>
  <c r="D346" i="1"/>
  <c r="E346" i="1"/>
  <c r="F346" i="1"/>
  <c r="G346" i="1"/>
  <c r="H346" i="1"/>
  <c r="I346" i="1"/>
  <c r="J346" i="1"/>
  <c r="K346" i="1"/>
  <c r="L346" i="1"/>
  <c r="M346" i="1"/>
  <c r="N346" i="1"/>
  <c r="O346" i="1"/>
  <c r="P346" i="1"/>
  <c r="Q346" i="1"/>
  <c r="B342" i="1"/>
  <c r="C342" i="1"/>
  <c r="D342" i="1"/>
  <c r="E342" i="1"/>
  <c r="F342" i="1"/>
  <c r="G342" i="1"/>
  <c r="H342" i="1"/>
  <c r="I342" i="1"/>
  <c r="J342" i="1"/>
  <c r="K342" i="1"/>
  <c r="L342" i="1"/>
  <c r="M342" i="1"/>
  <c r="N342" i="1"/>
  <c r="O342" i="1"/>
  <c r="Q342" i="1"/>
  <c r="B343" i="1"/>
  <c r="C343" i="1"/>
  <c r="D343" i="1"/>
  <c r="E343" i="1"/>
  <c r="F343" i="1"/>
  <c r="G343" i="1"/>
  <c r="H343" i="1"/>
  <c r="I343" i="1"/>
  <c r="J343" i="1"/>
  <c r="K343" i="1"/>
  <c r="L343" i="1"/>
  <c r="M343" i="1"/>
  <c r="N343" i="1"/>
  <c r="O343" i="1"/>
  <c r="Q343" i="1"/>
  <c r="B344" i="1"/>
  <c r="C344" i="1"/>
  <c r="D344" i="1"/>
  <c r="E344" i="1"/>
  <c r="F344" i="1"/>
  <c r="G344" i="1"/>
  <c r="H344" i="1"/>
  <c r="I344" i="1"/>
  <c r="J344" i="1"/>
  <c r="K344" i="1"/>
  <c r="L344" i="1"/>
  <c r="M344" i="1"/>
  <c r="N344" i="1"/>
  <c r="O344" i="1"/>
  <c r="P344" i="1"/>
  <c r="Q344" i="1"/>
  <c r="B333" i="1"/>
  <c r="C333" i="1"/>
  <c r="D333" i="1"/>
  <c r="E333" i="1"/>
  <c r="F333" i="1"/>
  <c r="G333" i="1"/>
  <c r="H333" i="1"/>
  <c r="I333" i="1"/>
  <c r="J333" i="1"/>
  <c r="K333" i="1"/>
  <c r="L333" i="1"/>
  <c r="M333" i="1"/>
  <c r="N333" i="1"/>
  <c r="O333" i="1"/>
  <c r="P333" i="1"/>
  <c r="Q333" i="1"/>
  <c r="B334" i="1"/>
  <c r="C334" i="1"/>
  <c r="D334" i="1"/>
  <c r="E334" i="1"/>
  <c r="F334" i="1"/>
  <c r="G334" i="1"/>
  <c r="H334" i="1"/>
  <c r="I334" i="1"/>
  <c r="J334" i="1"/>
  <c r="K334" i="1"/>
  <c r="L334" i="1"/>
  <c r="M334" i="1"/>
  <c r="N334" i="1"/>
  <c r="O334" i="1"/>
  <c r="P334" i="1"/>
  <c r="Q334" i="1"/>
  <c r="B335" i="1"/>
  <c r="C335" i="1"/>
  <c r="D335" i="1"/>
  <c r="E335" i="1"/>
  <c r="F335" i="1"/>
  <c r="G335" i="1"/>
  <c r="H335" i="1"/>
  <c r="I335" i="1"/>
  <c r="J335" i="1"/>
  <c r="K335" i="1"/>
  <c r="L335" i="1"/>
  <c r="M335" i="1"/>
  <c r="N335" i="1"/>
  <c r="O335" i="1"/>
  <c r="Q335" i="1"/>
  <c r="B336" i="1"/>
  <c r="C336" i="1"/>
  <c r="D336" i="1"/>
  <c r="E336" i="1"/>
  <c r="F336" i="1"/>
  <c r="G336" i="1"/>
  <c r="H336" i="1"/>
  <c r="I336" i="1"/>
  <c r="J336" i="1"/>
  <c r="K336" i="1"/>
  <c r="L336" i="1"/>
  <c r="M336" i="1"/>
  <c r="N336" i="1"/>
  <c r="O336" i="1"/>
  <c r="Q336" i="1"/>
  <c r="B337" i="1"/>
  <c r="C337" i="1"/>
  <c r="D337" i="1"/>
  <c r="E337" i="1"/>
  <c r="F337" i="1"/>
  <c r="G337" i="1"/>
  <c r="H337" i="1"/>
  <c r="I337" i="1"/>
  <c r="J337" i="1"/>
  <c r="K337" i="1"/>
  <c r="L337" i="1"/>
  <c r="M337" i="1"/>
  <c r="N337" i="1"/>
  <c r="O337" i="1"/>
  <c r="Q337" i="1"/>
  <c r="B338" i="1"/>
  <c r="C338" i="1"/>
  <c r="D338" i="1"/>
  <c r="E338" i="1"/>
  <c r="F338" i="1"/>
  <c r="G338" i="1"/>
  <c r="H338" i="1"/>
  <c r="I338" i="1"/>
  <c r="J338" i="1"/>
  <c r="K338" i="1"/>
  <c r="L338" i="1"/>
  <c r="M338" i="1"/>
  <c r="N338" i="1"/>
  <c r="O338" i="1"/>
  <c r="Q338" i="1"/>
  <c r="B339" i="1"/>
  <c r="C339" i="1"/>
  <c r="D339" i="1"/>
  <c r="E339" i="1"/>
  <c r="F339" i="1"/>
  <c r="G339" i="1"/>
  <c r="H339" i="1"/>
  <c r="I339" i="1"/>
  <c r="J339" i="1"/>
  <c r="K339" i="1"/>
  <c r="L339" i="1"/>
  <c r="M339" i="1"/>
  <c r="N339" i="1"/>
  <c r="O339" i="1"/>
  <c r="Q339" i="1"/>
  <c r="B340" i="1"/>
  <c r="C340" i="1"/>
  <c r="D340" i="1"/>
  <c r="E340" i="1"/>
  <c r="F340" i="1"/>
  <c r="G340" i="1"/>
  <c r="H340" i="1"/>
  <c r="I340" i="1"/>
  <c r="J340" i="1"/>
  <c r="K340" i="1"/>
  <c r="L340" i="1"/>
  <c r="M340" i="1"/>
  <c r="N340" i="1"/>
  <c r="O340" i="1"/>
  <c r="Q340" i="1"/>
  <c r="B341" i="1"/>
  <c r="C341" i="1"/>
  <c r="D341" i="1"/>
  <c r="E341" i="1"/>
  <c r="F341" i="1"/>
  <c r="G341" i="1"/>
  <c r="H341" i="1"/>
  <c r="I341" i="1"/>
  <c r="J341" i="1"/>
  <c r="K341" i="1"/>
  <c r="L341" i="1"/>
  <c r="M341" i="1"/>
  <c r="N341" i="1"/>
  <c r="O341" i="1"/>
  <c r="Q341" i="1"/>
  <c r="C332" i="1"/>
  <c r="D332" i="1"/>
  <c r="E332" i="1"/>
  <c r="F332" i="1"/>
  <c r="G332" i="1"/>
  <c r="H332" i="1"/>
  <c r="I332" i="1"/>
  <c r="J332" i="1"/>
  <c r="K332" i="1"/>
  <c r="L332" i="1"/>
  <c r="M332" i="1"/>
  <c r="N332" i="1"/>
  <c r="O332" i="1"/>
  <c r="P332" i="1"/>
  <c r="Q332" i="1"/>
  <c r="B332" i="1"/>
  <c r="B331" i="1"/>
  <c r="C331" i="1"/>
  <c r="D331" i="1"/>
  <c r="E331" i="1"/>
  <c r="F331" i="1"/>
  <c r="G331" i="1"/>
  <c r="H331" i="1"/>
  <c r="I331" i="1"/>
  <c r="J331" i="1"/>
  <c r="K331" i="1"/>
  <c r="L331" i="1"/>
  <c r="M331" i="1"/>
  <c r="N331" i="1"/>
  <c r="O331" i="1"/>
  <c r="P331" i="1"/>
  <c r="Q331" i="1"/>
  <c r="B310" i="1"/>
  <c r="C310" i="1"/>
  <c r="D310" i="1"/>
  <c r="E310" i="1"/>
  <c r="F310" i="1"/>
  <c r="G310" i="1"/>
  <c r="H310" i="1"/>
  <c r="I310" i="1"/>
  <c r="J310" i="1"/>
  <c r="K310" i="1"/>
  <c r="L310" i="1"/>
  <c r="M310" i="1"/>
  <c r="N310" i="1"/>
  <c r="O310" i="1"/>
  <c r="Q310" i="1"/>
  <c r="B311" i="1"/>
  <c r="C311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Q311" i="1"/>
  <c r="B312" i="1"/>
  <c r="C312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Q312" i="1"/>
  <c r="B313" i="1"/>
  <c r="C313" i="1"/>
  <c r="D313" i="1"/>
  <c r="E313" i="1"/>
  <c r="F313" i="1"/>
  <c r="G313" i="1"/>
  <c r="H313" i="1"/>
  <c r="I313" i="1"/>
  <c r="J313" i="1"/>
  <c r="K313" i="1"/>
  <c r="L313" i="1"/>
  <c r="M313" i="1"/>
  <c r="N313" i="1"/>
  <c r="O313" i="1"/>
  <c r="Q313" i="1"/>
  <c r="B314" i="1"/>
  <c r="C314" i="1"/>
  <c r="D314" i="1"/>
  <c r="E314" i="1"/>
  <c r="F314" i="1"/>
  <c r="G314" i="1"/>
  <c r="H314" i="1"/>
  <c r="I314" i="1"/>
  <c r="J314" i="1"/>
  <c r="K314" i="1"/>
  <c r="L314" i="1"/>
  <c r="M314" i="1"/>
  <c r="N314" i="1"/>
  <c r="O314" i="1"/>
  <c r="Q314" i="1"/>
  <c r="B315" i="1"/>
  <c r="C315" i="1"/>
  <c r="D315" i="1"/>
  <c r="E315" i="1"/>
  <c r="F315" i="1"/>
  <c r="G315" i="1"/>
  <c r="H315" i="1"/>
  <c r="I315" i="1"/>
  <c r="J315" i="1"/>
  <c r="K315" i="1"/>
  <c r="L315" i="1"/>
  <c r="M315" i="1"/>
  <c r="N315" i="1"/>
  <c r="O315" i="1"/>
  <c r="Q315" i="1"/>
  <c r="B316" i="1"/>
  <c r="C316" i="1"/>
  <c r="D316" i="1"/>
  <c r="E316" i="1"/>
  <c r="F316" i="1"/>
  <c r="G316" i="1"/>
  <c r="H316" i="1"/>
  <c r="I316" i="1"/>
  <c r="J316" i="1"/>
  <c r="K316" i="1"/>
  <c r="L316" i="1"/>
  <c r="M316" i="1"/>
  <c r="N316" i="1"/>
  <c r="O316" i="1"/>
  <c r="Q316" i="1"/>
  <c r="B317" i="1"/>
  <c r="C317" i="1"/>
  <c r="D317" i="1"/>
  <c r="E317" i="1"/>
  <c r="F317" i="1"/>
  <c r="G317" i="1"/>
  <c r="H317" i="1"/>
  <c r="I317" i="1"/>
  <c r="J317" i="1"/>
  <c r="K317" i="1"/>
  <c r="L317" i="1"/>
  <c r="M317" i="1"/>
  <c r="N317" i="1"/>
  <c r="O317" i="1"/>
  <c r="Q317" i="1"/>
  <c r="R317" i="1"/>
  <c r="B318" i="1"/>
  <c r="C318" i="1"/>
  <c r="D318" i="1"/>
  <c r="E318" i="1"/>
  <c r="F318" i="1"/>
  <c r="G318" i="1"/>
  <c r="H318" i="1"/>
  <c r="I318" i="1"/>
  <c r="J318" i="1"/>
  <c r="K318" i="1"/>
  <c r="L318" i="1"/>
  <c r="M318" i="1"/>
  <c r="N318" i="1"/>
  <c r="O318" i="1"/>
  <c r="Q318" i="1"/>
  <c r="B319" i="1"/>
  <c r="C319" i="1"/>
  <c r="D319" i="1"/>
  <c r="E319" i="1"/>
  <c r="F319" i="1"/>
  <c r="G319" i="1"/>
  <c r="H319" i="1"/>
  <c r="I319" i="1"/>
  <c r="J319" i="1"/>
  <c r="K319" i="1"/>
  <c r="L319" i="1"/>
  <c r="M319" i="1"/>
  <c r="N319" i="1"/>
  <c r="O319" i="1"/>
  <c r="Q319" i="1"/>
  <c r="B320" i="1"/>
  <c r="C320" i="1"/>
  <c r="D320" i="1"/>
  <c r="E320" i="1"/>
  <c r="F320" i="1"/>
  <c r="G320" i="1"/>
  <c r="H320" i="1"/>
  <c r="I320" i="1"/>
  <c r="J320" i="1"/>
  <c r="K320" i="1"/>
  <c r="L320" i="1"/>
  <c r="M320" i="1"/>
  <c r="N320" i="1"/>
  <c r="O320" i="1"/>
  <c r="Q320" i="1"/>
  <c r="B321" i="1"/>
  <c r="C321" i="1"/>
  <c r="D321" i="1"/>
  <c r="E321" i="1"/>
  <c r="F321" i="1"/>
  <c r="G321" i="1"/>
  <c r="H321" i="1"/>
  <c r="I321" i="1"/>
  <c r="J321" i="1"/>
  <c r="K321" i="1"/>
  <c r="L321" i="1"/>
  <c r="M321" i="1"/>
  <c r="N321" i="1"/>
  <c r="O321" i="1"/>
  <c r="Q321" i="1"/>
  <c r="B322" i="1"/>
  <c r="C322" i="1"/>
  <c r="D322" i="1"/>
  <c r="E322" i="1"/>
  <c r="F322" i="1"/>
  <c r="G322" i="1"/>
  <c r="H322" i="1"/>
  <c r="I322" i="1"/>
  <c r="J322" i="1"/>
  <c r="K322" i="1"/>
  <c r="L322" i="1"/>
  <c r="M322" i="1"/>
  <c r="N322" i="1"/>
  <c r="O322" i="1"/>
  <c r="Q322" i="1"/>
  <c r="B323" i="1"/>
  <c r="C323" i="1"/>
  <c r="D323" i="1"/>
  <c r="E323" i="1"/>
  <c r="F323" i="1"/>
  <c r="G323" i="1"/>
  <c r="H323" i="1"/>
  <c r="I323" i="1"/>
  <c r="J323" i="1"/>
  <c r="K323" i="1"/>
  <c r="L323" i="1"/>
  <c r="M323" i="1"/>
  <c r="N323" i="1"/>
  <c r="O323" i="1"/>
  <c r="Q323" i="1"/>
  <c r="B324" i="1"/>
  <c r="C324" i="1"/>
  <c r="D324" i="1"/>
  <c r="E324" i="1"/>
  <c r="F324" i="1"/>
  <c r="G324" i="1"/>
  <c r="H324" i="1"/>
  <c r="I324" i="1"/>
  <c r="J324" i="1"/>
  <c r="K324" i="1"/>
  <c r="L324" i="1"/>
  <c r="M324" i="1"/>
  <c r="N324" i="1"/>
  <c r="O324" i="1"/>
  <c r="Q324" i="1"/>
  <c r="B325" i="1"/>
  <c r="C325" i="1"/>
  <c r="D325" i="1"/>
  <c r="E325" i="1"/>
  <c r="F325" i="1"/>
  <c r="G325" i="1"/>
  <c r="H325" i="1"/>
  <c r="I325" i="1"/>
  <c r="J325" i="1"/>
  <c r="K325" i="1"/>
  <c r="L325" i="1"/>
  <c r="M325" i="1"/>
  <c r="N325" i="1"/>
  <c r="O325" i="1"/>
  <c r="Q325" i="1"/>
  <c r="B326" i="1"/>
  <c r="C326" i="1"/>
  <c r="D326" i="1"/>
  <c r="E326" i="1"/>
  <c r="F326" i="1"/>
  <c r="G326" i="1"/>
  <c r="H326" i="1"/>
  <c r="I326" i="1"/>
  <c r="J326" i="1"/>
  <c r="K326" i="1"/>
  <c r="L326" i="1"/>
  <c r="M326" i="1"/>
  <c r="N326" i="1"/>
  <c r="O326" i="1"/>
  <c r="Q326" i="1"/>
  <c r="B327" i="1"/>
  <c r="C327" i="1"/>
  <c r="D327" i="1"/>
  <c r="E327" i="1"/>
  <c r="F327" i="1"/>
  <c r="G327" i="1"/>
  <c r="H327" i="1"/>
  <c r="I327" i="1"/>
  <c r="J327" i="1"/>
  <c r="K327" i="1"/>
  <c r="L327" i="1"/>
  <c r="M327" i="1"/>
  <c r="N327" i="1"/>
  <c r="O327" i="1"/>
  <c r="Q327" i="1"/>
  <c r="B328" i="1"/>
  <c r="C328" i="1"/>
  <c r="D328" i="1"/>
  <c r="E328" i="1"/>
  <c r="F328" i="1"/>
  <c r="G328" i="1"/>
  <c r="H328" i="1"/>
  <c r="I328" i="1"/>
  <c r="J328" i="1"/>
  <c r="K328" i="1"/>
  <c r="L328" i="1"/>
  <c r="M328" i="1"/>
  <c r="N328" i="1"/>
  <c r="O328" i="1"/>
  <c r="P328" i="1"/>
  <c r="Q328" i="1"/>
  <c r="B329" i="1"/>
  <c r="C329" i="1"/>
  <c r="D329" i="1"/>
  <c r="E329" i="1"/>
  <c r="F329" i="1"/>
  <c r="G329" i="1"/>
  <c r="H329" i="1"/>
  <c r="I329" i="1"/>
  <c r="J329" i="1"/>
  <c r="K329" i="1"/>
  <c r="L329" i="1"/>
  <c r="M329" i="1"/>
  <c r="N329" i="1"/>
  <c r="O329" i="1"/>
  <c r="P329" i="1"/>
  <c r="Q329" i="1"/>
  <c r="B330" i="1"/>
  <c r="C330" i="1"/>
  <c r="D330" i="1"/>
  <c r="E330" i="1"/>
  <c r="F330" i="1"/>
  <c r="G330" i="1"/>
  <c r="H330" i="1"/>
  <c r="I330" i="1"/>
  <c r="J330" i="1"/>
  <c r="K330" i="1"/>
  <c r="L330" i="1"/>
  <c r="M330" i="1"/>
  <c r="N330" i="1"/>
  <c r="O330" i="1"/>
  <c r="P330" i="1"/>
  <c r="Q330" i="1"/>
  <c r="C309" i="1"/>
  <c r="D309" i="1"/>
  <c r="E309" i="1"/>
  <c r="F309" i="1"/>
  <c r="G309" i="1"/>
  <c r="H309" i="1"/>
  <c r="I309" i="1"/>
  <c r="J309" i="1"/>
  <c r="K309" i="1"/>
  <c r="L309" i="1"/>
  <c r="M309" i="1"/>
  <c r="N309" i="1"/>
  <c r="O309" i="1"/>
  <c r="Q309" i="1"/>
  <c r="B309" i="1"/>
  <c r="C308" i="1"/>
  <c r="D308" i="1"/>
  <c r="E308" i="1"/>
  <c r="F308" i="1"/>
  <c r="G308" i="1"/>
  <c r="H308" i="1"/>
  <c r="I308" i="1"/>
  <c r="J308" i="1"/>
  <c r="K308" i="1"/>
  <c r="L308" i="1"/>
  <c r="M308" i="1"/>
  <c r="N308" i="1"/>
  <c r="O308" i="1"/>
  <c r="Q308" i="1"/>
  <c r="B308" i="1"/>
  <c r="B306" i="1"/>
  <c r="C306" i="1"/>
  <c r="D306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B307" i="1"/>
  <c r="C307" i="1"/>
  <c r="D307" i="1"/>
  <c r="E307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C305" i="1"/>
  <c r="D305" i="1"/>
  <c r="E305" i="1"/>
  <c r="F305" i="1"/>
  <c r="G305" i="1"/>
  <c r="H305" i="1"/>
  <c r="I305" i="1"/>
  <c r="J305" i="1"/>
  <c r="K305" i="1"/>
  <c r="L305" i="1"/>
  <c r="M305" i="1"/>
  <c r="N305" i="1"/>
  <c r="O305" i="1"/>
  <c r="Q305" i="1"/>
  <c r="B305" i="1"/>
  <c r="Q295" i="1"/>
  <c r="Q296" i="1"/>
  <c r="Q297" i="1"/>
  <c r="Q298" i="1"/>
  <c r="Q299" i="1"/>
  <c r="Q300" i="1"/>
  <c r="Q301" i="1"/>
  <c r="Q302" i="1"/>
  <c r="Q303" i="1"/>
  <c r="Q304" i="1"/>
  <c r="B303" i="1"/>
  <c r="C303" i="1"/>
  <c r="D303" i="1"/>
  <c r="E303" i="1"/>
  <c r="F303" i="1"/>
  <c r="G303" i="1"/>
  <c r="H303" i="1"/>
  <c r="I303" i="1"/>
  <c r="J303" i="1"/>
  <c r="K303" i="1"/>
  <c r="L303" i="1"/>
  <c r="M303" i="1"/>
  <c r="N303" i="1"/>
  <c r="O303" i="1"/>
  <c r="P303" i="1"/>
  <c r="B304" i="1"/>
  <c r="C304" i="1"/>
  <c r="D304" i="1"/>
  <c r="E304" i="1"/>
  <c r="F304" i="1"/>
  <c r="G304" i="1"/>
  <c r="H304" i="1"/>
  <c r="I304" i="1"/>
  <c r="J304" i="1"/>
  <c r="K304" i="1"/>
  <c r="L304" i="1"/>
  <c r="M304" i="1"/>
  <c r="N304" i="1"/>
  <c r="O304" i="1"/>
  <c r="B295" i="1"/>
  <c r="C295" i="1"/>
  <c r="D295" i="1"/>
  <c r="E295" i="1"/>
  <c r="F295" i="1"/>
  <c r="G295" i="1"/>
  <c r="H295" i="1"/>
  <c r="I295" i="1"/>
  <c r="J295" i="1"/>
  <c r="K295" i="1"/>
  <c r="N295" i="1"/>
  <c r="O295" i="1"/>
  <c r="B296" i="1"/>
  <c r="C296" i="1"/>
  <c r="D296" i="1"/>
  <c r="E296" i="1"/>
  <c r="F296" i="1"/>
  <c r="G296" i="1"/>
  <c r="H296" i="1"/>
  <c r="I296" i="1"/>
  <c r="J296" i="1"/>
  <c r="K296" i="1"/>
  <c r="L296" i="1"/>
  <c r="M296" i="1"/>
  <c r="N296" i="1"/>
  <c r="O296" i="1"/>
  <c r="P296" i="1"/>
  <c r="B297" i="1"/>
  <c r="C297" i="1"/>
  <c r="D297" i="1"/>
  <c r="E297" i="1"/>
  <c r="F297" i="1"/>
  <c r="G297" i="1"/>
  <c r="H297" i="1"/>
  <c r="I297" i="1"/>
  <c r="J297" i="1"/>
  <c r="K297" i="1"/>
  <c r="L297" i="1"/>
  <c r="M297" i="1"/>
  <c r="N297" i="1"/>
  <c r="O297" i="1"/>
  <c r="P297" i="1"/>
  <c r="B298" i="1"/>
  <c r="C298" i="1"/>
  <c r="D298" i="1"/>
  <c r="E298" i="1"/>
  <c r="F298" i="1"/>
  <c r="G298" i="1"/>
  <c r="H298" i="1"/>
  <c r="I298" i="1"/>
  <c r="J298" i="1"/>
  <c r="K298" i="1"/>
  <c r="L298" i="1"/>
  <c r="M298" i="1"/>
  <c r="N298" i="1"/>
  <c r="O298" i="1"/>
  <c r="B299" i="1"/>
  <c r="C299" i="1"/>
  <c r="D299" i="1"/>
  <c r="E299" i="1"/>
  <c r="F299" i="1"/>
  <c r="G299" i="1"/>
  <c r="H299" i="1"/>
  <c r="I299" i="1"/>
  <c r="J299" i="1"/>
  <c r="K299" i="1"/>
  <c r="L299" i="1"/>
  <c r="M299" i="1"/>
  <c r="N299" i="1"/>
  <c r="O299" i="1"/>
  <c r="B300" i="1"/>
  <c r="C300" i="1"/>
  <c r="D300" i="1"/>
  <c r="E300" i="1"/>
  <c r="F300" i="1"/>
  <c r="G300" i="1"/>
  <c r="H300" i="1"/>
  <c r="I300" i="1"/>
  <c r="J300" i="1"/>
  <c r="K300" i="1"/>
  <c r="L300" i="1"/>
  <c r="M300" i="1"/>
  <c r="N300" i="1"/>
  <c r="O300" i="1"/>
  <c r="B301" i="1"/>
  <c r="C301" i="1"/>
  <c r="D301" i="1"/>
  <c r="E301" i="1"/>
  <c r="F301" i="1"/>
  <c r="G301" i="1"/>
  <c r="H301" i="1"/>
  <c r="I301" i="1"/>
  <c r="J301" i="1"/>
  <c r="K301" i="1"/>
  <c r="L301" i="1"/>
  <c r="M301" i="1"/>
  <c r="N301" i="1"/>
  <c r="O301" i="1"/>
  <c r="B302" i="1"/>
  <c r="C302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C294" i="1"/>
  <c r="D294" i="1"/>
  <c r="E294" i="1"/>
  <c r="F294" i="1"/>
  <c r="G294" i="1"/>
  <c r="H294" i="1"/>
  <c r="I294" i="1"/>
  <c r="J294" i="1"/>
  <c r="K294" i="1"/>
  <c r="N294" i="1"/>
  <c r="O294" i="1"/>
  <c r="Q294" i="1"/>
  <c r="B294" i="1"/>
  <c r="B283" i="1"/>
  <c r="C283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B284" i="1"/>
  <c r="C284" i="1"/>
  <c r="D284" i="1"/>
  <c r="E284" i="1"/>
  <c r="F284" i="1"/>
  <c r="G284" i="1"/>
  <c r="H284" i="1"/>
  <c r="I284" i="1"/>
  <c r="J284" i="1"/>
  <c r="K284" i="1"/>
  <c r="L284" i="1"/>
  <c r="M284" i="1"/>
  <c r="N284" i="1"/>
  <c r="O284" i="1"/>
  <c r="Q284" i="1"/>
  <c r="B285" i="1"/>
  <c r="C285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B286" i="1"/>
  <c r="C286" i="1"/>
  <c r="D286" i="1"/>
  <c r="E286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B287" i="1"/>
  <c r="C287" i="1"/>
  <c r="D287" i="1"/>
  <c r="E287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B288" i="1"/>
  <c r="C288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B289" i="1"/>
  <c r="C289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B290" i="1"/>
  <c r="C290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B291" i="1"/>
  <c r="C291" i="1"/>
  <c r="D291" i="1"/>
  <c r="E291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B292" i="1"/>
  <c r="C292" i="1"/>
  <c r="D292" i="1"/>
  <c r="E292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B293" i="1"/>
  <c r="C293" i="1"/>
  <c r="D293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C282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B282" i="1"/>
  <c r="B281" i="1"/>
  <c r="C281" i="1"/>
  <c r="D281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B277" i="1"/>
  <c r="C277" i="1"/>
  <c r="D277" i="1"/>
  <c r="E277" i="1"/>
  <c r="F277" i="1"/>
  <c r="G277" i="1"/>
  <c r="H277" i="1"/>
  <c r="I277" i="1"/>
  <c r="J277" i="1"/>
  <c r="K277" i="1"/>
  <c r="L277" i="1"/>
  <c r="M277" i="1"/>
  <c r="N277" i="1"/>
  <c r="O277" i="1"/>
  <c r="Q277" i="1"/>
  <c r="B278" i="1"/>
  <c r="C278" i="1"/>
  <c r="D278" i="1"/>
  <c r="E278" i="1"/>
  <c r="F278" i="1"/>
  <c r="G278" i="1"/>
  <c r="H278" i="1"/>
  <c r="I278" i="1"/>
  <c r="J278" i="1"/>
  <c r="K278" i="1"/>
  <c r="L278" i="1"/>
  <c r="M278" i="1"/>
  <c r="N278" i="1"/>
  <c r="O278" i="1"/>
  <c r="Q278" i="1"/>
  <c r="B279" i="1"/>
  <c r="C279" i="1"/>
  <c r="D279" i="1"/>
  <c r="E279" i="1"/>
  <c r="F279" i="1"/>
  <c r="G279" i="1"/>
  <c r="H279" i="1"/>
  <c r="I279" i="1"/>
  <c r="J279" i="1"/>
  <c r="K279" i="1"/>
  <c r="L279" i="1"/>
  <c r="M279" i="1"/>
  <c r="N279" i="1"/>
  <c r="O279" i="1"/>
  <c r="P279" i="1"/>
  <c r="Q279" i="1"/>
  <c r="B280" i="1"/>
  <c r="C280" i="1"/>
  <c r="D280" i="1"/>
  <c r="E280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B269" i="1"/>
  <c r="C269" i="1"/>
  <c r="D269" i="1"/>
  <c r="E269" i="1"/>
  <c r="F269" i="1"/>
  <c r="G269" i="1"/>
  <c r="H269" i="1"/>
  <c r="I269" i="1"/>
  <c r="J269" i="1"/>
  <c r="K269" i="1"/>
  <c r="L269" i="1"/>
  <c r="M269" i="1"/>
  <c r="N269" i="1"/>
  <c r="O269" i="1"/>
  <c r="Q269" i="1"/>
  <c r="B270" i="1"/>
  <c r="C270" i="1"/>
  <c r="D270" i="1"/>
  <c r="E270" i="1"/>
  <c r="F270" i="1"/>
  <c r="G270" i="1"/>
  <c r="H270" i="1"/>
  <c r="I270" i="1"/>
  <c r="J270" i="1"/>
  <c r="K270" i="1"/>
  <c r="L270" i="1"/>
  <c r="M270" i="1"/>
  <c r="N270" i="1"/>
  <c r="O270" i="1"/>
  <c r="Q270" i="1"/>
  <c r="B271" i="1"/>
  <c r="C271" i="1"/>
  <c r="D271" i="1"/>
  <c r="E271" i="1"/>
  <c r="F271" i="1"/>
  <c r="G271" i="1"/>
  <c r="H271" i="1"/>
  <c r="I271" i="1"/>
  <c r="J271" i="1"/>
  <c r="K271" i="1"/>
  <c r="L271" i="1"/>
  <c r="M271" i="1"/>
  <c r="N271" i="1"/>
  <c r="O271" i="1"/>
  <c r="Q271" i="1"/>
  <c r="B272" i="1"/>
  <c r="C272" i="1"/>
  <c r="D272" i="1"/>
  <c r="E272" i="1"/>
  <c r="F272" i="1"/>
  <c r="G272" i="1"/>
  <c r="H272" i="1"/>
  <c r="I272" i="1"/>
  <c r="J272" i="1"/>
  <c r="K272" i="1"/>
  <c r="L272" i="1"/>
  <c r="M272" i="1"/>
  <c r="N272" i="1"/>
  <c r="O272" i="1"/>
  <c r="Q272" i="1"/>
  <c r="B273" i="1"/>
  <c r="C273" i="1"/>
  <c r="D273" i="1"/>
  <c r="E273" i="1"/>
  <c r="F273" i="1"/>
  <c r="G273" i="1"/>
  <c r="H273" i="1"/>
  <c r="I273" i="1"/>
  <c r="J273" i="1"/>
  <c r="K273" i="1"/>
  <c r="L273" i="1"/>
  <c r="M273" i="1"/>
  <c r="N273" i="1"/>
  <c r="O273" i="1"/>
  <c r="Q273" i="1"/>
  <c r="B274" i="1"/>
  <c r="C274" i="1"/>
  <c r="D274" i="1"/>
  <c r="E274" i="1"/>
  <c r="F274" i="1"/>
  <c r="G274" i="1"/>
  <c r="H274" i="1"/>
  <c r="I274" i="1"/>
  <c r="J274" i="1"/>
  <c r="K274" i="1"/>
  <c r="L274" i="1"/>
  <c r="M274" i="1"/>
  <c r="N274" i="1"/>
  <c r="O274" i="1"/>
  <c r="Q274" i="1"/>
  <c r="B275" i="1"/>
  <c r="C275" i="1"/>
  <c r="D275" i="1"/>
  <c r="E275" i="1"/>
  <c r="F275" i="1"/>
  <c r="G275" i="1"/>
  <c r="H275" i="1"/>
  <c r="I275" i="1"/>
  <c r="J275" i="1"/>
  <c r="K275" i="1"/>
  <c r="L275" i="1"/>
  <c r="M275" i="1"/>
  <c r="N275" i="1"/>
  <c r="O275" i="1"/>
  <c r="Q275" i="1"/>
  <c r="B276" i="1"/>
  <c r="C276" i="1"/>
  <c r="D276" i="1"/>
  <c r="E276" i="1"/>
  <c r="F276" i="1"/>
  <c r="G276" i="1"/>
  <c r="H276" i="1"/>
  <c r="I276" i="1"/>
  <c r="J276" i="1"/>
  <c r="K276" i="1"/>
  <c r="L276" i="1"/>
  <c r="M276" i="1"/>
  <c r="N276" i="1"/>
  <c r="O276" i="1"/>
  <c r="Q276" i="1"/>
  <c r="B264" i="1"/>
  <c r="C264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B265" i="1"/>
  <c r="C265" i="1"/>
  <c r="D265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B266" i="1"/>
  <c r="C266" i="1"/>
  <c r="D266" i="1"/>
  <c r="E266" i="1"/>
  <c r="F266" i="1"/>
  <c r="G266" i="1"/>
  <c r="H266" i="1"/>
  <c r="I266" i="1"/>
  <c r="J266" i="1"/>
  <c r="K266" i="1"/>
  <c r="L266" i="1"/>
  <c r="M266" i="1"/>
  <c r="N266" i="1"/>
  <c r="O266" i="1"/>
  <c r="Q266" i="1"/>
  <c r="B267" i="1"/>
  <c r="C267" i="1"/>
  <c r="D267" i="1"/>
  <c r="E267" i="1"/>
  <c r="F267" i="1"/>
  <c r="G267" i="1"/>
  <c r="H267" i="1"/>
  <c r="I267" i="1"/>
  <c r="J267" i="1"/>
  <c r="K267" i="1"/>
  <c r="L267" i="1"/>
  <c r="M267" i="1"/>
  <c r="N267" i="1"/>
  <c r="O267" i="1"/>
  <c r="P267" i="1"/>
  <c r="Q267" i="1"/>
  <c r="B268" i="1"/>
  <c r="C268" i="1"/>
  <c r="D268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B260" i="1"/>
  <c r="C260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B261" i="1"/>
  <c r="C261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B262" i="1"/>
  <c r="C262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B263" i="1"/>
  <c r="C263" i="1"/>
  <c r="D263" i="1"/>
  <c r="E263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B252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B253" i="1"/>
  <c r="C253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B254" i="1"/>
  <c r="C254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B255" i="1"/>
  <c r="C255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B256" i="1"/>
  <c r="C256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B257" i="1"/>
  <c r="C257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B258" i="1"/>
  <c r="C258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Q258" i="1"/>
  <c r="B259" i="1"/>
  <c r="C259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Q259" i="1"/>
  <c r="C251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B251" i="1"/>
  <c r="B250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Q250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B249" i="1"/>
  <c r="B238" i="1" l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Q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Q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B241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B242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B243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B244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B245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B246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B247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Q247" i="1"/>
  <c r="B248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B237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Q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Q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Q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Q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Q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Q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Q215" i="1"/>
  <c r="B215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Q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Q188" i="1"/>
  <c r="B18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Q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Q178" i="1"/>
  <c r="B178" i="1"/>
  <c r="B105" i="1" l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Q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Q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Q110" i="1"/>
  <c r="R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Q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Q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Q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Q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Q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Q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Q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Q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Q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Q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Q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Q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Q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Q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Q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Q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Q153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Q104" i="1"/>
  <c r="B104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Q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Q103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B97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Q96" i="1"/>
  <c r="B79" i="1" l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B86" i="1"/>
  <c r="C86" i="1"/>
  <c r="D86" i="1"/>
  <c r="E86" i="1"/>
  <c r="F86" i="1"/>
  <c r="G86" i="1"/>
  <c r="H86" i="1"/>
  <c r="I86" i="1"/>
  <c r="J86" i="1"/>
  <c r="K86" i="1"/>
  <c r="N86" i="1"/>
  <c r="O86" i="1"/>
  <c r="P86" i="1"/>
  <c r="Q86" i="1"/>
  <c r="B87" i="1"/>
  <c r="C87" i="1"/>
  <c r="D87" i="1"/>
  <c r="E87" i="1"/>
  <c r="F87" i="1"/>
  <c r="G87" i="1"/>
  <c r="H87" i="1"/>
  <c r="I87" i="1"/>
  <c r="J87" i="1"/>
  <c r="K87" i="1"/>
  <c r="N87" i="1"/>
  <c r="O87" i="1"/>
  <c r="P87" i="1"/>
  <c r="Q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Q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Q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B78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Q72" i="1"/>
  <c r="R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Q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Q77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B64" i="1"/>
  <c r="C64" i="1"/>
  <c r="D64" i="1"/>
  <c r="E64" i="1"/>
  <c r="F64" i="1"/>
  <c r="G64" i="1"/>
  <c r="H64" i="1"/>
  <c r="I64" i="1"/>
  <c r="J64" i="1"/>
  <c r="K64" i="1"/>
  <c r="N64" i="1"/>
  <c r="O64" i="1"/>
  <c r="P64" i="1"/>
  <c r="Q64" i="1"/>
  <c r="B65" i="1"/>
  <c r="C65" i="1"/>
  <c r="D65" i="1"/>
  <c r="E65" i="1"/>
  <c r="F65" i="1"/>
  <c r="G65" i="1"/>
  <c r="H65" i="1"/>
  <c r="I65" i="1"/>
  <c r="J65" i="1"/>
  <c r="K65" i="1"/>
  <c r="N65" i="1"/>
  <c r="O65" i="1"/>
  <c r="P65" i="1"/>
  <c r="Q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Q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Q7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Q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Q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Q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Q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Q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Q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Q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Q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Q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Q47" i="1"/>
  <c r="B48" i="1"/>
  <c r="C48" i="1"/>
  <c r="D48" i="1"/>
  <c r="E48" i="1"/>
  <c r="F48" i="1"/>
  <c r="G48" i="1"/>
  <c r="H48" i="1"/>
  <c r="I48" i="1"/>
  <c r="J48" i="1"/>
  <c r="K48" i="1"/>
  <c r="N48" i="1"/>
  <c r="O48" i="1"/>
  <c r="P48" i="1"/>
  <c r="Q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Q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Q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Q51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Q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Q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Q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Q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Q41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Q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Q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Q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Q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Q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Q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Q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Q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Q3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Q27" i="1"/>
  <c r="B27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B24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Q12" i="1"/>
  <c r="B12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Q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Q11" i="1"/>
  <c r="C5" i="1"/>
  <c r="D5" i="1"/>
  <c r="E5" i="1"/>
  <c r="F5" i="1"/>
  <c r="G5" i="1"/>
  <c r="H5" i="1"/>
  <c r="I5" i="1"/>
  <c r="J5" i="1"/>
  <c r="K5" i="1"/>
  <c r="L5" i="1"/>
  <c r="M5" i="1"/>
  <c r="N5" i="1"/>
  <c r="O5" i="1"/>
  <c r="Q5" i="1"/>
  <c r="B5" i="1"/>
</calcChain>
</file>

<file path=xl/sharedStrings.xml><?xml version="1.0" encoding="utf-8"?>
<sst xmlns="http://schemas.openxmlformats.org/spreadsheetml/2006/main" count="8954" uniqueCount="1850">
  <si>
    <t>REKAPITULASI PRESTASI MAHASISWA UNIVERSITAS AHMAD DAHLAN</t>
  </si>
  <si>
    <t xml:space="preserve">TAHUN 2019 </t>
  </si>
  <si>
    <t>PRODI AKUNTANSI</t>
  </si>
  <si>
    <t>NO</t>
  </si>
  <si>
    <t>NAMA MAHASISWA</t>
  </si>
  <si>
    <t>NIM</t>
  </si>
  <si>
    <t>PROGRAM STUDI</t>
  </si>
  <si>
    <t>JK</t>
  </si>
  <si>
    <t>TEMPAT KEGIATAN 1</t>
  </si>
  <si>
    <t>TEMPAT KEGIATAN 2</t>
  </si>
  <si>
    <t>TANGGAL MULAI KEGIATAN</t>
  </si>
  <si>
    <t>TANGGAL SELESAI KEGIATAN</t>
  </si>
  <si>
    <t>EVENT/KEGIATAN</t>
  </si>
  <si>
    <t xml:space="preserve">PENYELENGGARA </t>
  </si>
  <si>
    <t>JUMLAH PERGURUAN TINGGI</t>
  </si>
  <si>
    <t>JUMLAH PESERTA</t>
  </si>
  <si>
    <t>BIDANG (Olah Raga, Akademik, Seni)</t>
  </si>
  <si>
    <t>PRESTASI</t>
  </si>
  <si>
    <t>KATEGORI</t>
  </si>
  <si>
    <t>TINGKAT (Internasional, Nasional, Wilayah, Lokal)</t>
  </si>
  <si>
    <t>KETERANGAN</t>
  </si>
  <si>
    <t>Eka Fitria Ningsih</t>
  </si>
  <si>
    <t>1800012114</t>
  </si>
  <si>
    <t>Akuntansi</t>
  </si>
  <si>
    <t>Perempuan</t>
  </si>
  <si>
    <t>Lapangan Bola Voli Bromonilan</t>
  </si>
  <si>
    <t>23 Maret 2019</t>
  </si>
  <si>
    <t>24 Maret 2019</t>
  </si>
  <si>
    <t xml:space="preserve">Batam Sportainment </t>
  </si>
  <si>
    <t>Keluarga Pelajar Mahasiswa Kepulauan Riau</t>
  </si>
  <si>
    <t>Olah Raga</t>
  </si>
  <si>
    <t>Juara 3</t>
  </si>
  <si>
    <t>Wilayah</t>
  </si>
  <si>
    <t>M. Alfarizal</t>
  </si>
  <si>
    <t>Laki-laki</t>
  </si>
  <si>
    <t>GOR Grogol Jakarta Barat</t>
  </si>
  <si>
    <t>Milenia Cup 3 Tae Kwon Do Championship 2019</t>
  </si>
  <si>
    <t>Peng Prov Tae Kwon Do DKI Jakarta</t>
  </si>
  <si>
    <t>Juara 1</t>
  </si>
  <si>
    <t>Under 54 kyorugi Senior Putra</t>
  </si>
  <si>
    <t>Nasional</t>
  </si>
  <si>
    <t>Dede Saputra</t>
  </si>
  <si>
    <t>GOR UMY</t>
  </si>
  <si>
    <t>Turnamen Bola voli Nasional I</t>
  </si>
  <si>
    <t>Universitas Muhammadiyah Yogyakarta</t>
  </si>
  <si>
    <t>Bola Voli Putra</t>
  </si>
  <si>
    <t>Septi Kasmiliati</t>
  </si>
  <si>
    <t>Juara 2</t>
  </si>
  <si>
    <t>Bola Voli Putri</t>
  </si>
  <si>
    <t>Auril Damaiwanti</t>
  </si>
  <si>
    <t>Gor Pertamina Universitas Brawijaya</t>
  </si>
  <si>
    <t>Brawijaya University Karate Championship 2019</t>
  </si>
  <si>
    <t>Universitas Brawijaya</t>
  </si>
  <si>
    <t>Kumite Beregu Mahasiswa Putra</t>
  </si>
  <si>
    <t>Hall Gelanggang UGM</t>
  </si>
  <si>
    <t>Turnamen Gama Cup 2019</t>
  </si>
  <si>
    <t>UKM Bola Voli UGM</t>
  </si>
  <si>
    <t>Juara harapan 1</t>
  </si>
  <si>
    <t>Candra syura nata</t>
  </si>
  <si>
    <t>1</t>
  </si>
  <si>
    <t>2</t>
  </si>
  <si>
    <t>3</t>
  </si>
  <si>
    <t>4</t>
  </si>
  <si>
    <t>5</t>
  </si>
  <si>
    <t>6</t>
  </si>
  <si>
    <t>7</t>
  </si>
  <si>
    <t>PRODI BIOLOGI</t>
  </si>
  <si>
    <t>Anisa Nur Aini</t>
  </si>
  <si>
    <t>Biologi</t>
  </si>
  <si>
    <t>Univercity Club UGM</t>
  </si>
  <si>
    <t>Lomba Paduan Suara Nasional UGM 2019</t>
  </si>
  <si>
    <t>Paduan Suara Universitas Gajah Mada</t>
  </si>
  <si>
    <t>Seni</t>
  </si>
  <si>
    <t>Veronica Putri Astuti</t>
  </si>
  <si>
    <t>1700017053</t>
  </si>
  <si>
    <t>GOR Amongrogo Yogyakarta</t>
  </si>
  <si>
    <t>Kejuaraan Nasional AMPI CUP 2019</t>
  </si>
  <si>
    <t>AMPI DIY</t>
  </si>
  <si>
    <t>Kelas Under 48 Kg Putri</t>
  </si>
  <si>
    <t>Ana Hanifatul Qomariyah</t>
  </si>
  <si>
    <t>Universitas Airlangga</t>
  </si>
  <si>
    <r>
      <t>10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Airlangga Championship Tapak Suci National Open</t>
    </r>
  </si>
  <si>
    <t>tunggal tangan kosong putri</t>
  </si>
  <si>
    <t>Shafira Kariena Putri</t>
  </si>
  <si>
    <t>Poomsae Individual Prestasi Senior Putri</t>
  </si>
  <si>
    <t>Under 46 kyorugi senior putri</t>
  </si>
  <si>
    <t>Shafirakarienaputri</t>
  </si>
  <si>
    <t>Poomsae Pair Prestasi Senior</t>
  </si>
  <si>
    <t>Diyah Novi Sekarini</t>
  </si>
  <si>
    <t>BIOLOGI</t>
  </si>
  <si>
    <t xml:space="preserve">PoomsaePutri Tunggal Senior </t>
  </si>
  <si>
    <t>GSG (Gedung Serba Guna) Universitas Lampung</t>
  </si>
  <si>
    <t>Tapak Suci International Open Universitas Lampung 2019</t>
  </si>
  <si>
    <t>Universitas Lampung</t>
  </si>
  <si>
    <t>Tunggal Tangan Kosong Putri</t>
  </si>
  <si>
    <t>Internasional</t>
  </si>
  <si>
    <t>Veronica Putri</t>
  </si>
  <si>
    <t xml:space="preserve">GOR Amongrogo Yogyakarta </t>
  </si>
  <si>
    <t>Walikota CUP VII TAHUN 2019</t>
  </si>
  <si>
    <t>PengDa TI Yogykarta</t>
  </si>
  <si>
    <t xml:space="preserve"> Kelas Under 46 kg Putri</t>
  </si>
  <si>
    <t>Provinsi</t>
  </si>
  <si>
    <t>Poomsae Putri</t>
  </si>
  <si>
    <t>8</t>
  </si>
  <si>
    <t>9</t>
  </si>
  <si>
    <t>10</t>
  </si>
  <si>
    <t>11</t>
  </si>
  <si>
    <t>12</t>
  </si>
  <si>
    <t>PRODI BISNIS MAKANAN</t>
  </si>
  <si>
    <t>Ismayatun</t>
  </si>
  <si>
    <t>Bisnis Jasa Makanan</t>
  </si>
  <si>
    <t>Auditorium Kampus 1 Universitas Muhammadiyah Magelang</t>
  </si>
  <si>
    <t>Lomba Poster Inspirasi Wirausaha</t>
  </si>
  <si>
    <t>Universitas Muhammadiyah Magelang</t>
  </si>
  <si>
    <t>Akademik</t>
  </si>
  <si>
    <t xml:space="preserve">Lomba Poster Inspirasi Wirausaha </t>
  </si>
  <si>
    <t>Juara Favorit</t>
  </si>
  <si>
    <t>Putri rahmadhaani</t>
  </si>
  <si>
    <t>Under 49 Kyorugi senior putri</t>
  </si>
  <si>
    <t>Putri Ramadhaani</t>
  </si>
  <si>
    <t>Kelas Under 49 kg Putri</t>
  </si>
  <si>
    <t>Bagus Kurniawan</t>
  </si>
  <si>
    <t>Bimbingan dan Konseling</t>
  </si>
  <si>
    <t>Universitas Mulawarman</t>
  </si>
  <si>
    <t>8 Februari 2019</t>
  </si>
  <si>
    <t>9 Februari 2019</t>
  </si>
  <si>
    <t>BK Glowing HIMA FKIP UNMUL 2019</t>
  </si>
  <si>
    <t>Fikri Arif Gumelar</t>
  </si>
  <si>
    <t>Ade Rendi Mulyana</t>
  </si>
  <si>
    <t>Muhammad Nurul Arif</t>
  </si>
  <si>
    <t>1800001072</t>
  </si>
  <si>
    <t>Ajib Busrol Mustofa</t>
  </si>
  <si>
    <t>1800001066</t>
  </si>
  <si>
    <t>Fira Putri Yuniar</t>
  </si>
  <si>
    <t>1800001087</t>
  </si>
  <si>
    <t>Cucu Kurniasih</t>
  </si>
  <si>
    <t>Universitas Nusantara Kediri</t>
  </si>
  <si>
    <t xml:space="preserve">Counseling Week Season 4 </t>
  </si>
  <si>
    <t>Juara Harapan 1</t>
  </si>
  <si>
    <t>Shanty Sofia Beladina</t>
  </si>
  <si>
    <t>Wike Nurani</t>
  </si>
  <si>
    <t>Counseling Week Season 4</t>
  </si>
  <si>
    <t>Universitas Kristen Indonesia, Jakarta</t>
  </si>
  <si>
    <t>Lomba Cerdas Cermat Bimbingan dan Konseling</t>
  </si>
  <si>
    <t>Berlin Fanta Rosiani</t>
  </si>
  <si>
    <t>Bayu Selo Aji</t>
  </si>
  <si>
    <t>Alivia Eka Arianti</t>
  </si>
  <si>
    <t>Universitas Islam Kalimantan Muhammad Arsyad Al Banjari (Uniska) Banjarmasin</t>
  </si>
  <si>
    <t>Pekan Ilmiah Mahasiswa Bimbingan dan Konseling Nasional 2019</t>
  </si>
  <si>
    <t>Muhammad Royhan Solahudin</t>
  </si>
  <si>
    <t>Emilia Nurpitasari</t>
  </si>
  <si>
    <t xml:space="preserve">Universitas Islam Negeri (UIN) Ar-Raniry Banda Aceh </t>
  </si>
  <si>
    <t xml:space="preserve">Lomba Essay dan Poster </t>
  </si>
  <si>
    <t>Essay</t>
  </si>
  <si>
    <t>Fakultas Ilmu Pendidikan, Universitas Negeri Medan</t>
  </si>
  <si>
    <t>26 maret 2019</t>
  </si>
  <si>
    <t>29 Maret 2019</t>
  </si>
  <si>
    <t>National Essay Competition (NESCO)</t>
  </si>
  <si>
    <t>Hima Jurusan Psikologi pendidikan dan Bimbingan Fakultas Ilmu Pendidikan Universitas Negeri Medan</t>
  </si>
  <si>
    <t>Muhammad Alfarizqi  N G</t>
  </si>
  <si>
    <t>Fakulti Pengajian dan Pendidikan Blok I Universitas Putra Manlaysia</t>
  </si>
  <si>
    <t>International Counselling Innovation Showcase &amp; Competition (I-COUNNOVAS 2019) Malaysia</t>
  </si>
  <si>
    <t>PERKAMA Internasional</t>
  </si>
  <si>
    <t>Pameran Inovasi</t>
  </si>
  <si>
    <t>Gedung Kuliah Bersama D2 FIP UM</t>
  </si>
  <si>
    <t>Kompetisi Nasional Bimbingan dan Konseling (KOMNAS BK) IV Universitas Negeri malang 2019 Cabang Lomba Konseling Individu</t>
  </si>
  <si>
    <t>HMJBK UM Malang</t>
  </si>
  <si>
    <t>Universitas Tadulako</t>
  </si>
  <si>
    <t>Lomba Video pendek Tingkat Nasional</t>
  </si>
  <si>
    <t>Himpunan Mahasiswa Bimbingan dan Konseling</t>
  </si>
  <si>
    <t>Abdullah Ridha Muthahhari</t>
  </si>
  <si>
    <t>Kampus C untirta, Banten</t>
  </si>
  <si>
    <t>26 November 2019</t>
  </si>
  <si>
    <t>Guidance and Counseling Festival 2019</t>
  </si>
  <si>
    <t>BK Untirta</t>
  </si>
  <si>
    <t>Bagus kurniawan</t>
  </si>
  <si>
    <t>CR1-02 Kampus C, Universitas Sultan Ageng Tirtayasa</t>
  </si>
  <si>
    <t>Lomba Media BK Nasional</t>
  </si>
  <si>
    <t>Universitas Sultan Ageng Tirtayasa</t>
  </si>
  <si>
    <t>Bahrudin Yoga Saputra</t>
  </si>
  <si>
    <t xml:space="preserve">  Syifaul Faridah</t>
  </si>
  <si>
    <t>IAIN salatiga</t>
  </si>
  <si>
    <t>Lomba Artikel ilmiah</t>
  </si>
  <si>
    <t>kampus fip uns</t>
  </si>
  <si>
    <t>LOMBOK</t>
  </si>
  <si>
    <t xml:space="preserve">UNS </t>
  </si>
  <si>
    <t>Lomba Media BK</t>
  </si>
  <si>
    <t>Fajar Fithroni</t>
  </si>
  <si>
    <t>Universitas Sebelas Maret (UNS)</t>
  </si>
  <si>
    <t>Guidance and Counseling Project</t>
  </si>
  <si>
    <t>Bimbingan dan Konseling Universitas Sebelas Maret</t>
  </si>
  <si>
    <t>Juara Harapan 2</t>
  </si>
  <si>
    <t>Bekti Tri Utomo</t>
  </si>
  <si>
    <t>1400001265</t>
  </si>
  <si>
    <t>Universitas Muhammadiyah Purwokerto</t>
  </si>
  <si>
    <t>Pekan Seni Mahasiswa Perguruan Tinggi Muhammadiyah/Aisyiyah</t>
  </si>
  <si>
    <t>Lembaga Seni dan Olahraga PP Muhammadiyah</t>
  </si>
  <si>
    <t>Nyanyi Tunggal Putra</t>
  </si>
  <si>
    <t>Nasional PTM</t>
  </si>
  <si>
    <t>Aqiqoh Sukma Mellani</t>
  </si>
  <si>
    <t>1800001093</t>
  </si>
  <si>
    <t>Vocal Group</t>
  </si>
  <si>
    <t>Mukhamad Fadhir</t>
  </si>
  <si>
    <t xml:space="preserve"> Lomba Poster</t>
  </si>
  <si>
    <t>1700001160</t>
  </si>
  <si>
    <t>Lomba Video Edukasi</t>
  </si>
  <si>
    <t xml:space="preserve">Bahrudin Yoga saputra </t>
  </si>
  <si>
    <t>Utari Dwi perwita sari</t>
  </si>
  <si>
    <t>Vikistha Dimas C</t>
  </si>
  <si>
    <t>POSTER</t>
  </si>
  <si>
    <t>Sidiq Noer Kholis</t>
  </si>
  <si>
    <t xml:space="preserve">Aula Teknik Grafika dan Penerbitan, Politeknik Negeri Jakarta </t>
  </si>
  <si>
    <t>Infocus Competition 2019</t>
  </si>
  <si>
    <t>Hima Grafika Penerbitan Politeknik Jakarta</t>
  </si>
  <si>
    <t>Iklan Layanan Masyarakat</t>
  </si>
  <si>
    <t>Ahmad Syaeful Insan</t>
  </si>
  <si>
    <t>Aditya Lupi Tania</t>
  </si>
  <si>
    <t>Kampus 4 UAD</t>
  </si>
  <si>
    <t>International Event 2019</t>
  </si>
  <si>
    <t>Universitas Ahmad Dahlan</t>
  </si>
  <si>
    <t>Best Improvisation</t>
  </si>
  <si>
    <t>Nyanyi</t>
  </si>
  <si>
    <t>Bagus Julian Hikmy</t>
  </si>
  <si>
    <t>Universitas Muhammadiyah Prof. Dr. Hamka</t>
  </si>
  <si>
    <t>Lomba Poster</t>
  </si>
  <si>
    <t>Dewi afra Khairunnisa</t>
  </si>
  <si>
    <t>Fakultas Keguruan dan Ilmu Pendidikan UHAMKA Jakarta Timur</t>
  </si>
  <si>
    <t>Lomba Creator</t>
  </si>
  <si>
    <t>IMM FKIP UHAMKA</t>
  </si>
  <si>
    <t>Berkas sudah di print kurang sertifikat</t>
  </si>
  <si>
    <t>Universitas Tadulako Palu</t>
  </si>
  <si>
    <t xml:space="preserve">Lomba video pendek dan poster BK Tingkat Nasional </t>
  </si>
  <si>
    <t>HMJ BK UNTAD</t>
  </si>
  <si>
    <t>lomba poster individu</t>
  </si>
  <si>
    <t>Mita Dian Sari</t>
  </si>
  <si>
    <t>1700001131</t>
  </si>
  <si>
    <t>Nabila Fikriya Dheani</t>
  </si>
  <si>
    <t xml:space="preserve">Fajar Fithroni </t>
  </si>
  <si>
    <t>Kompetisi Nasional (KOMNAS) Bimbingan dan Konseling IV Universitas Negeri Malang 2019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</si>
  <si>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</si>
  <si>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</si>
  <si>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</si>
  <si>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</si>
  <si>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</si>
  <si>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</si>
  <si>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</si>
  <si>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</si>
  <si>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</si>
  <si>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</si>
  <si>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</si>
  <si>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</si>
  <si>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</si>
  <si>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</si>
  <si>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</si>
  <si>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</si>
  <si>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</si>
  <si>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</si>
  <si>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</si>
  <si>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</si>
  <si>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</si>
  <si>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</si>
  <si>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</si>
  <si>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</si>
  <si>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</si>
  <si>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</si>
  <si>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</si>
  <si>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</si>
  <si>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</si>
  <si>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</si>
  <si>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</si>
  <si>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</si>
  <si>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</si>
  <si>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</si>
  <si>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</si>
  <si>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</si>
  <si>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</si>
  <si>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</si>
  <si>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</si>
  <si>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PRODI BK</t>
  </si>
  <si>
    <t>PRODI BAHASA DAN SASTRA ARAB</t>
  </si>
  <si>
    <t>Zumrotul Imanda Wachid Hakim</t>
  </si>
  <si>
    <t>Bahasa dan Sastra Arab</t>
  </si>
  <si>
    <t>Universitas Negeri jakarta</t>
  </si>
  <si>
    <t>Universitas Negeri Jakarta</t>
  </si>
  <si>
    <t>Semarak Festival Arab X 2019 Nasional</t>
  </si>
  <si>
    <t>Baca Berita Bahasa Arab</t>
  </si>
  <si>
    <t>Muhammad Deden Irwandi</t>
  </si>
  <si>
    <t>Juara Harapan 3</t>
  </si>
  <si>
    <t>Baca Puisi Bahasa Arab</t>
  </si>
  <si>
    <t>Ahmad Aryzal</t>
  </si>
  <si>
    <t>Kampus II IAIN Pekalongan</t>
  </si>
  <si>
    <t xml:space="preserve">PARBARA IAIN PEKALONGAN </t>
  </si>
  <si>
    <t>Himpunan Mahasiswa Jurusan Pendidikan Bahasa Arab IAIN Pekalongan</t>
  </si>
  <si>
    <t>Pidato Bahasa Arab</t>
  </si>
  <si>
    <t>Aditya Prayogo</t>
  </si>
  <si>
    <t>Kampus IAIN Surakarta</t>
  </si>
  <si>
    <t xml:space="preserve">Festival Khazanah Arab IAIN Surakarta 2019 </t>
  </si>
  <si>
    <t>Himpunan Mahasiswa Jurusan Bahasa dan Sastra Arab IAIN Surakarta</t>
  </si>
  <si>
    <t>Debat Bahasa Arab</t>
  </si>
  <si>
    <t>M. Fajar Fauzi R</t>
  </si>
  <si>
    <t>Siti Muflikhah Uswanas</t>
  </si>
  <si>
    <t>Universiti Teknologi Mata (UiTM), Shah Alam, Malaysia</t>
  </si>
  <si>
    <t xml:space="preserve">International Modern Language Competition </t>
  </si>
  <si>
    <t>Arabic Speech pidato bahasa Arab</t>
  </si>
  <si>
    <t>Alfi Rahmi Yasmen</t>
  </si>
  <si>
    <t xml:space="preserve">Story Telling Bahasa Arab </t>
  </si>
  <si>
    <t>Adinda Nur Fitriyah</t>
  </si>
  <si>
    <t>Aula Masjid Islamic Center UAD</t>
  </si>
  <si>
    <t>Arabic World Festival</t>
  </si>
  <si>
    <t>HMPS BSA UAD</t>
  </si>
  <si>
    <t>IAIN Surakarta</t>
  </si>
  <si>
    <t>Festival Khazanah Arab</t>
  </si>
  <si>
    <t>HMJ BSA IAIN Surakarta</t>
  </si>
  <si>
    <t>Muhammad Syamsurizzal</t>
  </si>
  <si>
    <t>1711028046</t>
  </si>
  <si>
    <t>GOR Universitas Sebelas Maret</t>
  </si>
  <si>
    <t>Kejuaraan Nasional Tapak Suci antar Perguruan Tinggi ke 3</t>
  </si>
  <si>
    <t xml:space="preserve">Universitas Sebelas Maret </t>
  </si>
  <si>
    <t>Kelas C Putra</t>
  </si>
  <si>
    <t>Juara Umum 2</t>
  </si>
  <si>
    <t>Muhammad Syamsurrijal</t>
  </si>
  <si>
    <t>kelas C putra</t>
  </si>
  <si>
    <t>Lia Vironika</t>
  </si>
  <si>
    <t>Tunggal Bersenjata Putri</t>
  </si>
  <si>
    <t>Makhfud Syahidin</t>
  </si>
  <si>
    <t>Trio Tangan Kosong Putra</t>
  </si>
  <si>
    <t>Muhammad Ichlasul Amal Rifai</t>
  </si>
  <si>
    <t>UIN Walisongo Semarang</t>
  </si>
  <si>
    <t>National English Competition</t>
  </si>
  <si>
    <t>Azizatul Chaira</t>
  </si>
  <si>
    <t>1700010007</t>
  </si>
  <si>
    <t>Ekonomi Pembangunan</t>
  </si>
  <si>
    <t>Lukis</t>
  </si>
  <si>
    <t>Tasya Aulia Izani</t>
  </si>
  <si>
    <t>1800010217</t>
  </si>
  <si>
    <t>Achmad Widodo</t>
  </si>
  <si>
    <t>1600010077</t>
  </si>
  <si>
    <t>Komando Menwa Batalyon 902 Universitas Negeri Semarang</t>
  </si>
  <si>
    <t>Lomba Lintas Medan VII Menwa se-Indonesia</t>
  </si>
  <si>
    <t>Tasya Auliaizzani</t>
  </si>
  <si>
    <t>Deecky Arief</t>
  </si>
  <si>
    <t>Kumite -60 Kg Mahasiswa Putra</t>
  </si>
  <si>
    <t>Tasya Aulia Izzani</t>
  </si>
  <si>
    <t>Kelas Under 46 kg Putri</t>
  </si>
  <si>
    <t>Monumen Kresek Madiun</t>
  </si>
  <si>
    <t>Lomba Long March Merah Putih Nasional menwa Se-Indonesia</t>
  </si>
  <si>
    <t>Komando Menwa Satuan 832 Garuda Cakti Universitas merdeka (UNMER)</t>
  </si>
  <si>
    <t>Deinayya Uchty Fatikha</t>
  </si>
  <si>
    <t>1700023103</t>
  </si>
  <si>
    <t>Farmasi</t>
  </si>
  <si>
    <t>Universitas Tanjungpura</t>
  </si>
  <si>
    <t>Lomba Karya Tulis Ilmiah Nasional Tanjungpura Medical Scientific Competition 2019 (LKTIN TMSC)</t>
  </si>
  <si>
    <t>Yosi Pratama Dewi</t>
  </si>
  <si>
    <t>1700023101</t>
  </si>
  <si>
    <t>Izza Fauzia Asrofi</t>
  </si>
  <si>
    <t>1700023100</t>
  </si>
  <si>
    <t>Alfia Husna</t>
  </si>
  <si>
    <t>1700023003</t>
  </si>
  <si>
    <t>Universiti Pahang Malaysia</t>
  </si>
  <si>
    <t>International Festival if Innovation on Green Technology (i-FINOG)</t>
  </si>
  <si>
    <t>Juara 1 Emas</t>
  </si>
  <si>
    <t>Inovasi dan Kreativitas</t>
  </si>
  <si>
    <t>Best Award</t>
  </si>
  <si>
    <t>Anggi Bagas Saputra</t>
  </si>
  <si>
    <t>1600023008</t>
  </si>
  <si>
    <t>Aula Balai Persatuan Tamansiswa Lantai II</t>
  </si>
  <si>
    <t>Lomba Tangkas Terampil Perkoperasian Koperasi Mahasiswa tingkat PT se-Kota Yogyakarta</t>
  </si>
  <si>
    <t>Dinas Koperasi, Usaha Kecil dan Menengah, Tenaga Kerja dan Transmigrasi Yogyakarta</t>
  </si>
  <si>
    <t>Lomba Tangkas Terampil Perkoperasian</t>
  </si>
  <si>
    <t>Desty Restia Rahmawati</t>
  </si>
  <si>
    <t>1600023026</t>
  </si>
  <si>
    <t>i-FINOG</t>
  </si>
  <si>
    <t>Special Gold Medal</t>
  </si>
  <si>
    <t>Nurshasa Awalia</t>
  </si>
  <si>
    <t>1600023174</t>
  </si>
  <si>
    <t>Politeknik Negeri Samarinda</t>
  </si>
  <si>
    <t>Lomba Karya Tulis Ilmiah PESUT POLNES 2019</t>
  </si>
  <si>
    <t>LKTIN</t>
  </si>
  <si>
    <t>Anjaz Tika Galuh Pratiwi</t>
  </si>
  <si>
    <t>1600023160</t>
  </si>
  <si>
    <t>UNS Surakarta</t>
  </si>
  <si>
    <t>National Scientific Essay Competition (NSEC) 2019</t>
  </si>
  <si>
    <t>Rifdah Rizal</t>
  </si>
  <si>
    <t>Universitas Lambung Mangkurat, Banjarmasin, Kalimantan Selatan</t>
  </si>
  <si>
    <t xml:space="preserve">Lomba Pekan Ilmiah Mahasiswa Farmasi Indonesia (PIMFI) </t>
  </si>
  <si>
    <t xml:space="preserve">Universitas Lambung Mangkurat, </t>
  </si>
  <si>
    <t>LKTI</t>
  </si>
  <si>
    <t>Fitriana Kemala Sari</t>
  </si>
  <si>
    <t xml:space="preserve">Rahma Pangastuti </t>
  </si>
  <si>
    <t>Diar Winanti</t>
  </si>
  <si>
    <t>Lomba Clinical Skill Event</t>
  </si>
  <si>
    <t xml:space="preserve">Siti Nurbayanti </t>
  </si>
  <si>
    <t>Lomba Pekan Ilmiah Mahasiswa Farmasi Indonesia (PIMFI) (LKTI)</t>
  </si>
  <si>
    <t>Lomba Debat Kefarmasian</t>
  </si>
  <si>
    <t xml:space="preserve">Dyah Amny Purmita Arum </t>
  </si>
  <si>
    <t>Universitas Negeri Lampung</t>
  </si>
  <si>
    <t>Lomba Karya Tulis Ilmiah Nasional Pekan Ilmiah Nasional (LKTIN PIN) 2019</t>
  </si>
  <si>
    <t>UKM Penelitian Universitas Negeri Lampung</t>
  </si>
  <si>
    <t>STIKES Bani Saleh, Bekasi</t>
  </si>
  <si>
    <t xml:space="preserve">Lomba Essay National Pharmaceutical Competition </t>
  </si>
  <si>
    <t>Kalfin Juniardi Sani</t>
  </si>
  <si>
    <t>Universitas Sriwijaya, Palembang</t>
  </si>
  <si>
    <t>LKTIN SCOPOLAMINE</t>
  </si>
  <si>
    <t>Arsyannur Pratiwi</t>
  </si>
  <si>
    <t>Nurbaizura Putri</t>
  </si>
  <si>
    <t>Universitas Andalas Padang</t>
  </si>
  <si>
    <t>Lomba Karya Tulis Ilmiah Nasional (LKTIN) Gebyar Farmasi 2019</t>
  </si>
  <si>
    <t>Fakultas Farmasi Universitas Andalas</t>
  </si>
  <si>
    <t xml:space="preserve">Riska Safitri </t>
  </si>
  <si>
    <t>Danang Wahyu Aji Saputro</t>
  </si>
  <si>
    <t>Vena Melinda</t>
  </si>
  <si>
    <t>Lomba Pekan Ilmiah Mahasiswa Farmasi Indonesia (PIMFI)</t>
  </si>
  <si>
    <t>lomba Patient Counseling Event</t>
  </si>
  <si>
    <t>Universitas Maritim Raja Ali Haji</t>
  </si>
  <si>
    <t>Lomba Karya Tulis Ilmiah Nasional</t>
  </si>
  <si>
    <t>BEM FKIP Universitas Maritim Raja Ali Haji</t>
  </si>
  <si>
    <t>Juara Harapan1</t>
  </si>
  <si>
    <t>Universitas Syiah Kuala, Banda Aceh, Aceh</t>
  </si>
  <si>
    <t>LKTIN CHAIN V (Chemical Engginering In Action) V 2019</t>
  </si>
  <si>
    <t>HMTEK-FT UNSYIAH</t>
  </si>
  <si>
    <t>Best Concept</t>
  </si>
  <si>
    <t>COEX Hall C, Korea Selatan</t>
  </si>
  <si>
    <t>Seoul International Invention Fair (SIIF) 2019</t>
  </si>
  <si>
    <t>KIPA (Korea Invention Promotion Association)</t>
  </si>
  <si>
    <t>Umum</t>
  </si>
  <si>
    <t>Bronze Medal</t>
  </si>
  <si>
    <t>Lomba Essay Nasional Pharmacope 2019</t>
  </si>
  <si>
    <t>HMPS Farmasi FMIPA</t>
  </si>
  <si>
    <t>Meiji University, Tokyo, Japan</t>
  </si>
  <si>
    <t>2019 4th International Conference on Pharmacy and Pharmaceutical Science (ICPPS 2019)</t>
  </si>
  <si>
    <t>OBEES Biology and Bioinformatics Society (OBEES-BBS) OBEES Association</t>
  </si>
  <si>
    <t>21 Negara</t>
  </si>
  <si>
    <t>Ruang Sidang Uatama, Kantor LLDIKTI Wilayah V</t>
  </si>
  <si>
    <t>PILMAPRES Program Sarjana Tingkat Wilayah V Yogyakarta Tahun 2019</t>
  </si>
  <si>
    <t>LLDIKTI Wilayah V Yogyakarta, Kementrian Ristekdikti RI</t>
  </si>
  <si>
    <t>Universitas negeri Padang, sumatera Barat</t>
  </si>
  <si>
    <t>Lomba Karya Tulis Ilmiah Nasional (LKTIN) Mahasiswa PPIPM Fair 2019</t>
  </si>
  <si>
    <t>Universitas Negeri Padang</t>
  </si>
  <si>
    <t>Penalaran</t>
  </si>
  <si>
    <t>Juara harapan 2</t>
  </si>
  <si>
    <t>Redy</t>
  </si>
  <si>
    <t>Lomba SCIENTIST EVENT 2019</t>
  </si>
  <si>
    <t>BEM FMIPA Universitas Mulawarman</t>
  </si>
  <si>
    <t>Universitas Muhammadiyah Makassar</t>
  </si>
  <si>
    <t>Lomba Karya Tulis Ilmiah Pekan Ilmiah dan Kreativitas Remaja (PIKIR) 2019</t>
  </si>
  <si>
    <t>LKIM PENA Universitas Muhammadiyah Makassar</t>
  </si>
  <si>
    <t>Universitas Negeri Makassar</t>
  </si>
  <si>
    <t>Lomba Karya Tulis Ilmiah Nasional Biology Open Day 2019 (BODY) Universitas Negeri Makassar</t>
  </si>
  <si>
    <t>Muhammad Shoufi Islami</t>
  </si>
  <si>
    <t>Nur Mutia Mayangsari</t>
  </si>
  <si>
    <t>1800023149</t>
  </si>
  <si>
    <t>Nyanyi Tunggal Putri</t>
  </si>
  <si>
    <t>Alifia Rifani K</t>
  </si>
  <si>
    <t>Amphitarium Kampus 4 UAD Yogyakarta</t>
  </si>
  <si>
    <t>International Event UAD 2019</t>
  </si>
  <si>
    <t>Medy Rikardi</t>
  </si>
  <si>
    <t>Bondan Pratomo</t>
  </si>
  <si>
    <t>Ajeng Safitri</t>
  </si>
  <si>
    <t>Ilmu Kesehatan Masyarakat</t>
  </si>
  <si>
    <t>Ruang Rektorat Universitas Jember</t>
  </si>
  <si>
    <t>National Ideaids Competition</t>
  </si>
  <si>
    <t>UKM Komplids Fakultas Kesehatan Masyarakat Universitas Jember</t>
  </si>
  <si>
    <t>Winda Yulia Nurfatona</t>
  </si>
  <si>
    <t>Prime Plaza Hotel Sanur, Bali</t>
  </si>
  <si>
    <t>Junior Public Health Researcher Competition (JPHRC)</t>
  </si>
  <si>
    <t>Pergerakan Anggota Muda IAKMI (PAMI)</t>
  </si>
  <si>
    <t>11 Tim</t>
  </si>
  <si>
    <t>Guntur Purnama Putra</t>
  </si>
  <si>
    <t>Eka Fitriyani</t>
  </si>
  <si>
    <t>Nurma Mustika Aini</t>
  </si>
  <si>
    <t>Universitas Mataram</t>
  </si>
  <si>
    <t>LKTIN CHEMISTRY IN FESTIVAL</t>
  </si>
  <si>
    <t>HMPS Kimia FMIPA Universitas Mataram</t>
  </si>
  <si>
    <t>Ibnu Mushlih</t>
  </si>
  <si>
    <t>Innisa Yunareka</t>
  </si>
  <si>
    <t>Rizky Kamsia</t>
  </si>
  <si>
    <t>Shifa Rizqa</t>
  </si>
  <si>
    <t>Ari Rizki Hamdani</t>
  </si>
  <si>
    <t>Arsy Kusumawardhani</t>
  </si>
  <si>
    <t>Ari Setiawan</t>
  </si>
  <si>
    <t>Sulistyansyah</t>
  </si>
  <si>
    <t>1800029046</t>
  </si>
  <si>
    <t>Kelas Under 57 Kg Putri</t>
  </si>
  <si>
    <t>Miky Dedi Arifudin</t>
  </si>
  <si>
    <t>1700029188</t>
  </si>
  <si>
    <t>Kelas Under 64 Putra</t>
  </si>
  <si>
    <t>Rilia Dwianty</t>
  </si>
  <si>
    <t>Miky Dedi Arifuddin</t>
  </si>
  <si>
    <t>Under 63 kyorugi senior putra</t>
  </si>
  <si>
    <t>Sulistiansyah</t>
  </si>
  <si>
    <t>Ilmu kesehatan masyarakat</t>
  </si>
  <si>
    <t>Under 53 Kyorugi senior putri</t>
  </si>
  <si>
    <t>Imam Syafi'i</t>
  </si>
  <si>
    <t>Suchika mazwa</t>
  </si>
  <si>
    <t>Andre Phamuji</t>
  </si>
  <si>
    <t>Kelas Under 54 Putri</t>
  </si>
  <si>
    <t>Kelas Under 63 Putra</t>
  </si>
  <si>
    <t>PRODI EKONOMI PEMBANGUNAN</t>
  </si>
  <si>
    <t>PRODI FARMASI</t>
  </si>
  <si>
    <t>PRODI ILMU KESEHATAN MASYARAKAT</t>
  </si>
  <si>
    <t>Muhammad Sholehin</t>
  </si>
  <si>
    <t>1800030216</t>
  </si>
  <si>
    <t>Ilmu Komunikasi</t>
  </si>
  <si>
    <t>GOR Ki Bagus Hadikusumo, Universitas Islam Indonesia</t>
  </si>
  <si>
    <t>Piala Komunikasi 2019</t>
  </si>
  <si>
    <t>Universitas Islam Indonesia</t>
  </si>
  <si>
    <t>Muhammad Adly Nursyafi</t>
  </si>
  <si>
    <t>Universiti Utara Malaysia</t>
  </si>
  <si>
    <t>ASEAN University Youth Summit 2019</t>
  </si>
  <si>
    <t>Student Development an Alumni Office, CAS UUM</t>
  </si>
  <si>
    <t>Muhammad Nurusyamsi Hasan</t>
  </si>
  <si>
    <t>1700030021</t>
  </si>
  <si>
    <t>Cipta Lagu</t>
  </si>
  <si>
    <t>Ahmad Muzzaki Falahuddin</t>
  </si>
  <si>
    <t>Fotografi</t>
  </si>
  <si>
    <t>Laela Ari Rahmawati</t>
  </si>
  <si>
    <t>1700030209</t>
  </si>
  <si>
    <t>Fajar Arisco D.C.S.</t>
  </si>
  <si>
    <t>1700030172</t>
  </si>
  <si>
    <t>Kelas Under 58 Kg Putra</t>
  </si>
  <si>
    <t>Ilmu komunikasi</t>
  </si>
  <si>
    <t>Under 57 kyorugi Senior Putri</t>
  </si>
  <si>
    <t>Fajar Arisco Dwi Cahyo. S</t>
  </si>
  <si>
    <t>Under 58 kyorugi senior putra</t>
  </si>
  <si>
    <t>Kelas Under 57 Putri</t>
  </si>
  <si>
    <t>Muhammad Riski Al Ghifari</t>
  </si>
  <si>
    <t>Poomsae Putra</t>
  </si>
  <si>
    <t>PRODI ILMU KOMUNIKASI</t>
  </si>
  <si>
    <t>PRODI ILMU HADIS</t>
  </si>
  <si>
    <t>Fitri Nurliza</t>
  </si>
  <si>
    <t>Ilmu Hadis</t>
  </si>
  <si>
    <t xml:space="preserve">Mumtash 3 Cabang Lomba Makalah Ilmiah Individu </t>
  </si>
  <si>
    <t>HMPS Ilmu Hadis UAD</t>
  </si>
  <si>
    <t>Yusuf Ramadhan</t>
  </si>
  <si>
    <t>Al Musabaqah Al Wathoniyah Al Islamiyah (QOWAIST)</t>
  </si>
  <si>
    <t>BEM FAI Universitas Ahmad Dahlan</t>
  </si>
  <si>
    <t>Tilawah Putra</t>
  </si>
  <si>
    <t>Fauzan Akbar</t>
  </si>
  <si>
    <t>Kampus 1 UIN Syarif Hidayatullah</t>
  </si>
  <si>
    <t>Lomba Pidato Bahasa Arab</t>
  </si>
  <si>
    <t>UIN Syarif Hidayatullah</t>
  </si>
  <si>
    <t>Jihad Penakar Bulan</t>
  </si>
  <si>
    <t>HMPS BSA Universitas Ahmad Dahlan</t>
  </si>
  <si>
    <t>Lomba Qira'atal Kutub</t>
  </si>
  <si>
    <t>Erfin Kurniawan</t>
  </si>
  <si>
    <t>Kaligrafi</t>
  </si>
  <si>
    <t>Muhammad Arfian Hariz</t>
  </si>
  <si>
    <t>1711027035</t>
  </si>
  <si>
    <t>Kelas E Putra</t>
  </si>
  <si>
    <t>Alfin Mubarroq</t>
  </si>
  <si>
    <t>1711027033</t>
  </si>
  <si>
    <t>Ganda Bersenjata Putra</t>
  </si>
  <si>
    <t>Irfan Syahrul Ramdhani</t>
  </si>
  <si>
    <t>1700027023</t>
  </si>
  <si>
    <t>Ahmad Rizki Saputra</t>
  </si>
  <si>
    <t>1711027034</t>
  </si>
  <si>
    <t>Beregu</t>
  </si>
  <si>
    <t>L.R.Uday Zia,Ulhaq</t>
  </si>
  <si>
    <t>1700027022</t>
  </si>
  <si>
    <t>Lu’Atul Nadlifah</t>
  </si>
  <si>
    <t>kelas A putri</t>
  </si>
  <si>
    <t>M. Arfian Hariz</t>
  </si>
  <si>
    <t>kelas E putra</t>
  </si>
  <si>
    <t>tunggal tangan kosong putra</t>
  </si>
  <si>
    <t>seni beregu</t>
  </si>
  <si>
    <t>L. R. Uday Zia Ulhaq</t>
  </si>
  <si>
    <t>GOR Sritex Solo, Jawa Tengah</t>
  </si>
  <si>
    <t>1st Tapak suci World Championship</t>
  </si>
  <si>
    <t>Pimpinan Pusat Tapak Suci</t>
  </si>
  <si>
    <t>Seni Beregu</t>
  </si>
  <si>
    <t>Lu'atul Nadlifah</t>
  </si>
  <si>
    <t>Kelas A Putri</t>
  </si>
  <si>
    <t>Tunggal Tangan Kosong Putra</t>
  </si>
  <si>
    <t>L.R.Uday Zia Ulhaq</t>
  </si>
  <si>
    <t>Hasnia</t>
  </si>
  <si>
    <t>Ganda Bersenjata Putri</t>
  </si>
  <si>
    <t>Azka Rizal</t>
  </si>
  <si>
    <t>PRODI ILMU HUKUM</t>
  </si>
  <si>
    <t xml:space="preserve">Catur Agil Pamungkas </t>
  </si>
  <si>
    <t>1800024319</t>
  </si>
  <si>
    <t>Ilmu Hukum</t>
  </si>
  <si>
    <t>Gedung Biro Umum Sekretariat Daerah, Daerah Istimewa Yogyakarta</t>
  </si>
  <si>
    <t>Lomba Parade Cinta Tanah Air (PCTA) Tingkat Regional Daerah Istimewa Yogyakarta (DIY)</t>
  </si>
  <si>
    <t>Kementerian Pertahanan RI</t>
  </si>
  <si>
    <t xml:space="preserve">Syafirra Amalia Risty </t>
  </si>
  <si>
    <t>Mira Annisa haivani</t>
  </si>
  <si>
    <t>Syamsa Novita Dewi</t>
  </si>
  <si>
    <t>Zulfa Aqnia Rahma</t>
  </si>
  <si>
    <t>Annesya Azzah fatihah Putri</t>
  </si>
  <si>
    <t>Zulfikar Faishal Akbari</t>
  </si>
  <si>
    <t>1700024146</t>
  </si>
  <si>
    <t xml:space="preserve">Juara 3 </t>
  </si>
  <si>
    <t>Kelas F Putra</t>
  </si>
  <si>
    <t>Fahrul Azizan</t>
  </si>
  <si>
    <t>1800024334</t>
  </si>
  <si>
    <t>Kelas Under 51 Kg Putra</t>
  </si>
  <si>
    <t>Desi Fatmawati</t>
  </si>
  <si>
    <t>1600024012</t>
  </si>
  <si>
    <t xml:space="preserve">Juara 2 </t>
  </si>
  <si>
    <t>Kelas Under 54 Kg Putra</t>
  </si>
  <si>
    <t>M. Ichwan Farma</t>
  </si>
  <si>
    <t>1800024197</t>
  </si>
  <si>
    <t>Kelas Under 68 Kg Putra</t>
  </si>
  <si>
    <t>Zulfikar Faishal</t>
  </si>
  <si>
    <t>kelas F putra</t>
  </si>
  <si>
    <t>Muhammad Ickwanfarma</t>
  </si>
  <si>
    <t>Under 80 kyorugi Senior Putra</t>
  </si>
  <si>
    <t>Fachrul Azizan</t>
  </si>
  <si>
    <t>Kelas Under  71 Kg Kelas E</t>
  </si>
  <si>
    <t>Edo Fitrayuda</t>
  </si>
  <si>
    <t>Kurniawa Dwi Yulianto</t>
  </si>
  <si>
    <t>Nanang Adi Saputra</t>
  </si>
  <si>
    <t>Kelas G Putra</t>
  </si>
  <si>
    <t>PRODI MANAJEMEN</t>
  </si>
  <si>
    <t>Tria Tata Islami</t>
  </si>
  <si>
    <t>1700011072</t>
  </si>
  <si>
    <t>Manajemen</t>
  </si>
  <si>
    <t>Emil Ferdinan</t>
  </si>
  <si>
    <t>Dian Hernawati</t>
  </si>
  <si>
    <t>1800011308</t>
  </si>
  <si>
    <t>Dayinta Finalistya</t>
  </si>
  <si>
    <t>1800011317</t>
  </si>
  <si>
    <t>Kelas Under 51 Kg Putri</t>
  </si>
  <si>
    <t>Andi Al Aziz</t>
  </si>
  <si>
    <t>Individual Poomsae Tunggal senior</t>
  </si>
  <si>
    <t>Iqbal Ari Firnando</t>
  </si>
  <si>
    <t>Muhamad Fariyansyah</t>
  </si>
  <si>
    <t>Muhammad Fariyansyah</t>
  </si>
  <si>
    <t>Cika Putri</t>
  </si>
  <si>
    <t>PRODI MATEMATIKA</t>
  </si>
  <si>
    <t>Maulana Aziz Syafi'i</t>
  </si>
  <si>
    <t>1600015023</t>
  </si>
  <si>
    <t>Matematika</t>
  </si>
  <si>
    <t>Baca Puisi Putra</t>
  </si>
  <si>
    <t>Ricky Haryanto</t>
  </si>
  <si>
    <t>Iefone Shiflana Habiba</t>
  </si>
  <si>
    <t>Pendidikan Agama Islam (Wates)</t>
  </si>
  <si>
    <t>Fakultas Ilmu Tarbiyah dan Keguruan UIN Sunan Kalijaga</t>
  </si>
  <si>
    <t xml:space="preserve">Manajemen Pendidikan Islam Fair </t>
  </si>
  <si>
    <t>Program Studi Manajemen Pendidikan Islam</t>
  </si>
  <si>
    <t>Lomba Debat</t>
  </si>
  <si>
    <t>Nurul Hidayati</t>
  </si>
  <si>
    <t>Ratna Wulandari</t>
  </si>
  <si>
    <t>Kampus IV Universitas Ahmad dahlan</t>
  </si>
  <si>
    <t xml:space="preserve">QOWAIST </t>
  </si>
  <si>
    <t>BEM Fakultas Agama Islam</t>
  </si>
  <si>
    <t>Lomba Debat Bahasa Indonesia</t>
  </si>
  <si>
    <t>Irsyaadul Ibaad</t>
  </si>
  <si>
    <t>Sariningsih</t>
  </si>
  <si>
    <t>1600031045</t>
  </si>
  <si>
    <t>Pendidikan Agama Islam (Jogja)</t>
  </si>
  <si>
    <t>Politeknik Negeri Manufaktur Bangka Belitung</t>
  </si>
  <si>
    <t xml:space="preserve">Lomba Karya Tulis Ilmiah Nasional </t>
  </si>
  <si>
    <t>Best Poster Non Dikti</t>
  </si>
  <si>
    <t>Ely Novianti</t>
  </si>
  <si>
    <t>Economic Forum and National Essay Competition</t>
  </si>
  <si>
    <t>Generasi baru Indonesia (GENBI) Komisariat Negeri Makassar</t>
  </si>
  <si>
    <t>Esai Mahasiswa</t>
  </si>
  <si>
    <t>Abiyu Tabrizi Rabbani</t>
  </si>
  <si>
    <t>1700031079</t>
  </si>
  <si>
    <t>Kaligrafi Dekorasi</t>
  </si>
  <si>
    <t>Irmawati Wardani</t>
  </si>
  <si>
    <t>1711031147</t>
  </si>
  <si>
    <t>Rio Pebrian</t>
  </si>
  <si>
    <t>1700031021</t>
  </si>
  <si>
    <t>Muhammad Roikhanatthokilla</t>
  </si>
  <si>
    <t>kelas B putra</t>
  </si>
  <si>
    <t>Syaifullah</t>
  </si>
  <si>
    <t>Lapangan Futsal UIN Sunan Kalijaga</t>
  </si>
  <si>
    <t>Chemistry Festival and Competition 2019</t>
  </si>
  <si>
    <t>HMPS Kimia UIN Sunan Kalijaga</t>
  </si>
  <si>
    <t xml:space="preserve">Mandala Putra </t>
  </si>
  <si>
    <t>Risky Nur Alif</t>
  </si>
  <si>
    <t>Saidil Armadani</t>
  </si>
  <si>
    <t>Zulkarnain Nagara</t>
  </si>
  <si>
    <t>Muhammad Supandi</t>
  </si>
  <si>
    <t>Fatih Yahya A. R</t>
  </si>
  <si>
    <t>Wildan Taufiq</t>
  </si>
  <si>
    <t>Hendrian</t>
  </si>
  <si>
    <t>Lutfian Muttaqin</t>
  </si>
  <si>
    <t>Tritiyo Sari</t>
  </si>
  <si>
    <t>Kelas F Putri</t>
  </si>
  <si>
    <t>Amir Abdul Aziz</t>
  </si>
  <si>
    <t>Kelas Under 60 Putra</t>
  </si>
  <si>
    <t>Ikhsan Ubaidillah</t>
  </si>
  <si>
    <t>PRODI PENDIDIKAN AGAMA ISLAM</t>
  </si>
  <si>
    <t>Miftahul Sidik</t>
  </si>
  <si>
    <t>1700003147</t>
  </si>
  <si>
    <t>Pendidikan Bahasa dan Sastra Indonesia</t>
  </si>
  <si>
    <t>Penulisan Cerpen</t>
  </si>
  <si>
    <t>Aditia Kurniawan</t>
  </si>
  <si>
    <t>1700003151</t>
  </si>
  <si>
    <t>Monolog</t>
  </si>
  <si>
    <t>Fenti Rustiana</t>
  </si>
  <si>
    <t>1600003128</t>
  </si>
  <si>
    <t>Vetty Nirmalasari</t>
  </si>
  <si>
    <t>1500003119</t>
  </si>
  <si>
    <t>Graha Instiper Yogyakarta</t>
  </si>
  <si>
    <t>Liga Mahasiswa (Lima) Badminton Kaskus Central Java and Special Region of Yogyakarta Conference (CJYC)-Yogyakarta Subconference 2019</t>
  </si>
  <si>
    <t>Instiper Yogyakarta</t>
  </si>
  <si>
    <t>Ganda Campuran</t>
  </si>
  <si>
    <t>Bela Tamara</t>
  </si>
  <si>
    <t>170003076</t>
  </si>
  <si>
    <t>Kelas Under 68 Kg Putri</t>
  </si>
  <si>
    <t>Serly Putri Cahyaningtiyas</t>
  </si>
  <si>
    <t>kelas D putri</t>
  </si>
  <si>
    <t>Bella Tamara</t>
  </si>
  <si>
    <t>PBSI</t>
  </si>
  <si>
    <t>Under 67 Kyorugi senior putri</t>
  </si>
  <si>
    <t>Kelas Under 68 Kg Kelas E</t>
  </si>
  <si>
    <t>Wahyu Triyanto</t>
  </si>
  <si>
    <t>Kelas D Putri</t>
  </si>
  <si>
    <t>Kelas Under 67 Putri</t>
  </si>
  <si>
    <t>PRODI PENDIDIKAN BAHASA DAN SASTRA INDONESIA</t>
  </si>
  <si>
    <t>Ika Suciwati</t>
  </si>
  <si>
    <t>Pendidikan Bahasa Inggris</t>
  </si>
  <si>
    <t>National English Education Debate (NEED) UMY 2019</t>
  </si>
  <si>
    <t>EDSA UMY</t>
  </si>
  <si>
    <t>Novi Retno Ardianti</t>
  </si>
  <si>
    <t>Sekar Retno Larasati</t>
  </si>
  <si>
    <t>1500004038</t>
  </si>
  <si>
    <t>Penciptaan Lagu</t>
  </si>
  <si>
    <t>Fajar Nurrahman</t>
  </si>
  <si>
    <t>1700004183</t>
  </si>
  <si>
    <t>Thalia Savira R</t>
  </si>
  <si>
    <t>Uyun Zahira</t>
  </si>
  <si>
    <t>Ana Zulfa</t>
  </si>
  <si>
    <t>Muhammad Arfinda</t>
  </si>
  <si>
    <t>1700004020</t>
  </si>
  <si>
    <t>Reza Agung Prasetya</t>
  </si>
  <si>
    <t>Kumite -55Kg Mahasiswa Putra</t>
  </si>
  <si>
    <t>Assegaf Catur Jati pangestu</t>
  </si>
  <si>
    <t>PRODI PENDIDIKAN BAHASA INGGRIS</t>
  </si>
  <si>
    <t>Ammar Rifai</t>
  </si>
  <si>
    <t>Pendidikan Biologi</t>
  </si>
  <si>
    <t>Frida Nora Ayubasri</t>
  </si>
  <si>
    <t>ganda tangan kosong putri</t>
  </si>
  <si>
    <t>Ganda Tangan Kososng Putri</t>
  </si>
  <si>
    <t>PRODI PENDIDIKAN BIOLOGI</t>
  </si>
  <si>
    <t>Pendidikan Fisika</t>
  </si>
  <si>
    <t>PRODI PENDIDIKAN FISIKA</t>
  </si>
  <si>
    <t>Rahmad Hidayat</t>
  </si>
  <si>
    <t>1700006099</t>
  </si>
  <si>
    <t>Pendidikan Matematika</t>
  </si>
  <si>
    <t>UNSWAGATI Cirebon</t>
  </si>
  <si>
    <t>26 Januari 2019</t>
  </si>
  <si>
    <t>4 Februari 2019</t>
  </si>
  <si>
    <t>Lomba Karya Tulis Ilmiah Matematika (Gebyar Matematika ke-34 )</t>
  </si>
  <si>
    <t>HIMAPTIKA UNSWAGATI</t>
  </si>
  <si>
    <t>Musafir Rastuti</t>
  </si>
  <si>
    <t>1700006098</t>
  </si>
  <si>
    <t xml:space="preserve">Lomba Karya Tulis Ilmiah Matematika (Gebyar Matematika ke-34 </t>
  </si>
  <si>
    <t>Risma Tri Mawarni</t>
  </si>
  <si>
    <t>1700006064</t>
  </si>
  <si>
    <t>Ahmad Khanif Ali Wafa</t>
  </si>
  <si>
    <t>1600006118</t>
  </si>
  <si>
    <t>Universitas Djuanda Bogor</t>
  </si>
  <si>
    <t>Lomba Media Pembelajaran</t>
  </si>
  <si>
    <t>Maman Srisuganda</t>
  </si>
  <si>
    <t>1600006108</t>
  </si>
  <si>
    <t>Yulita</t>
  </si>
  <si>
    <t>Universitas Muhammadiyah Malang</t>
  </si>
  <si>
    <t>LKTIN UMM</t>
  </si>
  <si>
    <t>UMM</t>
  </si>
  <si>
    <t>Poni Lestari</t>
  </si>
  <si>
    <t>Catur Yustika Melati</t>
  </si>
  <si>
    <t>Yumna Adibah</t>
  </si>
  <si>
    <t>The School of Informatics and Applied Mathematics</t>
  </si>
  <si>
    <t>Summer school PPIMG 2019: Digitalized Heritage and Culture</t>
  </si>
  <si>
    <t>The School of Informatics and Applied Mathematics, Universiti Malaysia Terengganu (UMT)</t>
  </si>
  <si>
    <t>Best Project Award</t>
  </si>
  <si>
    <t>eko muhammad</t>
  </si>
  <si>
    <t>Universitas Negeri Semarang</t>
  </si>
  <si>
    <t>IAIN Salatiga</t>
  </si>
  <si>
    <t>Auditorium Utama Universitas PGRI Yogyakarta</t>
  </si>
  <si>
    <t>Lomba Inovasi Media pembelajaran Tingkat Nasional</t>
  </si>
  <si>
    <t>HMP Pendidikan Matematika Universitas PGRI Yogyakarta</t>
  </si>
  <si>
    <t>Lomba Media Pembelajaran Tingkat Nasional</t>
  </si>
  <si>
    <t>HMPS Pendidikan Matematika UAD</t>
  </si>
  <si>
    <t>Afifah Althafinisia</t>
  </si>
  <si>
    <t>Ulfa Nur Aminah</t>
  </si>
  <si>
    <t>1600006159</t>
  </si>
  <si>
    <t>Aldino Rizqi Hadi Sofwan</t>
  </si>
  <si>
    <t>Susi Andriani</t>
  </si>
  <si>
    <t>Kumite +59 Kg Eksibisi Mahasiswa Putri</t>
  </si>
  <si>
    <t>PRODI PENDIDIKAN MATEMATIKA</t>
  </si>
  <si>
    <t>Nandang Suhendang</t>
  </si>
  <si>
    <t>1800032157</t>
  </si>
  <si>
    <t xml:space="preserve">Perbankan Syari'ah </t>
  </si>
  <si>
    <t>FEB UIN SUKA Yogyakarta</t>
  </si>
  <si>
    <t>Lomba Debat Islamic Banking Festival 3</t>
  </si>
  <si>
    <t>Debat Competition</t>
  </si>
  <si>
    <t>Tomi Pratama</t>
  </si>
  <si>
    <t>1800032182</t>
  </si>
  <si>
    <t>Sisilia PuspitaAnggraini</t>
  </si>
  <si>
    <t>1800032116</t>
  </si>
  <si>
    <t>Temu Ilmiah Regional Yogyakarta</t>
  </si>
  <si>
    <t>Siti Salma Mifttakhul Jannah</t>
  </si>
  <si>
    <t>1700032132</t>
  </si>
  <si>
    <t>UNILA SHARIA ECONOMIC FESTIVAL (UNISEF) 2019</t>
  </si>
  <si>
    <t>FEB Universitas Lampung</t>
  </si>
  <si>
    <t>Azura Salsabilla</t>
  </si>
  <si>
    <t>1800032095</t>
  </si>
  <si>
    <t>Yulfa Afiqoh</t>
  </si>
  <si>
    <t>1811032174</t>
  </si>
  <si>
    <t>FEB UINRIL Gedung C Ruang 301</t>
  </si>
  <si>
    <t>SHARIA ECONOMIC EVENT (SEE) V 2019</t>
  </si>
  <si>
    <t>FEB-Universitas Radin Intan Lampung</t>
  </si>
  <si>
    <t>Dwi Gigih Laksmana</t>
  </si>
  <si>
    <t>1700032124</t>
  </si>
  <si>
    <t>Aprilia Putri Karisma Sutarto</t>
  </si>
  <si>
    <t>1700032045</t>
  </si>
  <si>
    <t>Gaguh Pratama Gading Praja</t>
  </si>
  <si>
    <t>Kelas Under 51 Putra</t>
  </si>
  <si>
    <t>PRODI PERBANKAN SYARI'AH</t>
  </si>
  <si>
    <t>Raudia Utami</t>
  </si>
  <si>
    <t>Pendidikan Guru Pendidikan Anak Usia Dini</t>
  </si>
  <si>
    <t>Lendmark Mall Surabaya</t>
  </si>
  <si>
    <t>Lomba APE dalam rangka Gempita 2019 Gebyar Mahasiswa Tingkat Nasional UNESA</t>
  </si>
  <si>
    <t>HIMA PGPAUD UNESA</t>
  </si>
  <si>
    <t>Fitriyah Al-Hikmah</t>
  </si>
  <si>
    <t>Lutfia Ariyana Siti Fatimah</t>
  </si>
  <si>
    <t>Salsabila Nurlrela Rahmadhani</t>
  </si>
  <si>
    <t>Audit Kampus 1 UMMagelang</t>
  </si>
  <si>
    <t>Parade PAUD UMMagelang</t>
  </si>
  <si>
    <t>HMPS dan Prodi PGPAUD UMMagelang</t>
  </si>
  <si>
    <t>Lomba kreasi APE</t>
  </si>
  <si>
    <t>Priana Istiqomah</t>
  </si>
  <si>
    <t>Kasmiyati</t>
  </si>
  <si>
    <t>Laila Qodari Ningrum</t>
  </si>
  <si>
    <t>Audit Kampus 1 UM Magelang</t>
  </si>
  <si>
    <t>HMPS dan Prodi PG PaUD UM Magelang</t>
  </si>
  <si>
    <t xml:space="preserve">Lomba Kreasi APE </t>
  </si>
  <si>
    <t>Eny Kurniawati</t>
  </si>
  <si>
    <t>Elvera Noviana</t>
  </si>
  <si>
    <t>Anastasya Ristu Pratiwi</t>
  </si>
  <si>
    <t>Aula Raden Ajeng Kartini UNJ</t>
  </si>
  <si>
    <t>Festival PAUD UNJ 2019</t>
  </si>
  <si>
    <t>BEMP PGPAUD UNJ</t>
  </si>
  <si>
    <t>Lomba Alat Permainan Edukatif</t>
  </si>
  <si>
    <t>Anis Kurnia</t>
  </si>
  <si>
    <t>Maharani Rosi Agustina</t>
  </si>
  <si>
    <t>Inas Rizky Murniawati</t>
  </si>
  <si>
    <t>Gedung FKIP Universitas Negeri Semarang</t>
  </si>
  <si>
    <t>Lomba Nasional Poster AUD PGPAUD UNNES</t>
  </si>
  <si>
    <t>HIMA PGPAUD UNNES</t>
  </si>
  <si>
    <t>Tsabita N ulinnuha</t>
  </si>
  <si>
    <t>Lomba Desaign Poster</t>
  </si>
  <si>
    <t>Ninda Rulinting</t>
  </si>
  <si>
    <t>Lomba Mendongeng</t>
  </si>
  <si>
    <t>Yunisa Lailia Maryam</t>
  </si>
  <si>
    <t>Amphiteater Kampus 4 UAD</t>
  </si>
  <si>
    <t>Lomba Tari nasional PGPAUD FAIR UAD #8</t>
  </si>
  <si>
    <t>HMPD PGPAUD UAD</t>
  </si>
  <si>
    <t>Devi Widyandari</t>
  </si>
  <si>
    <t>Dinda Shela Dia Cania</t>
  </si>
  <si>
    <t>Sulaiha</t>
  </si>
  <si>
    <t>Rihadatul Aisy</t>
  </si>
  <si>
    <t>Aula Utama UNISBA</t>
  </si>
  <si>
    <t>Lomba Tari Gebyar PG PAUD UNISBA</t>
  </si>
  <si>
    <t>HIMA PG PAUD UNISBA</t>
  </si>
  <si>
    <t>Nurifati</t>
  </si>
  <si>
    <t>juara 2</t>
  </si>
  <si>
    <t>Widya Bekti Puspitarini</t>
  </si>
  <si>
    <t>Sara Wibiarani</t>
  </si>
  <si>
    <t>Srikurnia Lestari</t>
  </si>
  <si>
    <t>Martiningsih</t>
  </si>
  <si>
    <t>Audit kampus 1 UM Ponorogo</t>
  </si>
  <si>
    <t>Lomba Tari kreasi baru mahasiswa Tingkat Nasional dalam rangka Jumpa Kreativitas PGPAUD 2019 Universitas Muhammadiyah Ponorogo</t>
  </si>
  <si>
    <t>HMPS dan Prodi PG PAUD UM Ponorogo</t>
  </si>
  <si>
    <t>Juara harapan 3</t>
  </si>
  <si>
    <t>Kartini</t>
  </si>
  <si>
    <t>Suryani</t>
  </si>
  <si>
    <t>Susetya Diah lestari</t>
  </si>
  <si>
    <t>Gedung At-Tauhid lt 13 UM Surabaya</t>
  </si>
  <si>
    <t>Aspirasi Seni Budaya PGPAUD UM Surabaya</t>
  </si>
  <si>
    <t>HIMA PG PAUD UM Surabaya</t>
  </si>
  <si>
    <t>Lomba tari</t>
  </si>
  <si>
    <t>Syabilla Nawai Tusifah</t>
  </si>
  <si>
    <t>hanifah Lathifatul Zahro</t>
  </si>
  <si>
    <t>Ainun Mardhiyyah</t>
  </si>
  <si>
    <t>Adinda Dewi Lestari</t>
  </si>
  <si>
    <t>HMPS PG PAUD UAD</t>
  </si>
  <si>
    <t>Dina Nurul Izzati</t>
  </si>
  <si>
    <t>PRODI PGSD</t>
  </si>
  <si>
    <t>PRODI PGPAUD</t>
  </si>
  <si>
    <t>Rina Puspita Sari</t>
  </si>
  <si>
    <t>1700005063</t>
  </si>
  <si>
    <t>Pendidikan Guru Sekolah Dasar</t>
  </si>
  <si>
    <t>Try Syukrianto S</t>
  </si>
  <si>
    <t>Kartika Barkahani</t>
  </si>
  <si>
    <t>Yustin Agustina</t>
  </si>
  <si>
    <t>1700005314</t>
  </si>
  <si>
    <t>Yusuf Sapto Nugraha</t>
  </si>
  <si>
    <t>Pendidikan Pancasila dan Kewarganegaraan</t>
  </si>
  <si>
    <t>TINDICA The 1st Internasional of Nationality and Diversity Camp</t>
  </si>
  <si>
    <t>Proyek Kwarganegaraan</t>
  </si>
  <si>
    <t>Yalinal ghina</t>
  </si>
  <si>
    <t>Khoniatur Rohmah</t>
  </si>
  <si>
    <t>Orientering</t>
  </si>
  <si>
    <t>Mila Rosalia</t>
  </si>
  <si>
    <t>Auditorium FPIPS, Universitas Pendidikan Indonesia</t>
  </si>
  <si>
    <t>Lomba Film Pendek Media Pembelajaran pendidikan Kewarganegaraan Tingkat Nasional</t>
  </si>
  <si>
    <t>Departemen Pendidikan kewarganegaraan Universitas pendidikan Indonesia</t>
  </si>
  <si>
    <t>Film Pendek</t>
  </si>
  <si>
    <t>Janatul Awwaliyah</t>
  </si>
  <si>
    <t>Wahyu Setiawan</t>
  </si>
  <si>
    <t>Anang Estu Pribadi</t>
  </si>
  <si>
    <t>Indah Widianti</t>
  </si>
  <si>
    <t>1700009035</t>
  </si>
  <si>
    <t>Dinda Lestari</t>
  </si>
  <si>
    <t>1700009046</t>
  </si>
  <si>
    <t>Eli Damayanti</t>
  </si>
  <si>
    <t>1700009028</t>
  </si>
  <si>
    <t>Pratiwi Indah Pangesti</t>
  </si>
  <si>
    <t>1511009040</t>
  </si>
  <si>
    <t>Ratno Singgih</t>
  </si>
  <si>
    <t>1811009050</t>
  </si>
  <si>
    <t>Tunggal Bersenjata Putra</t>
  </si>
  <si>
    <t>Ganda Tangan Kosong Putri</t>
  </si>
  <si>
    <t>Wahyu Safitri Zana Riyah</t>
  </si>
  <si>
    <t>1711009060</t>
  </si>
  <si>
    <t>Trio Tangan Kosong Putri</t>
  </si>
  <si>
    <t>Dadang Arif Dwi Saputra</t>
  </si>
  <si>
    <t>kelas I putra</t>
  </si>
  <si>
    <t>tunggal bersenjata putra</t>
  </si>
  <si>
    <t>Sanji Julia Kristi</t>
  </si>
  <si>
    <t>ganda tangan kosong puri</t>
  </si>
  <si>
    <t>Wahyu Safitri Zana R</t>
  </si>
  <si>
    <t>Seni Tunggal Putra</t>
  </si>
  <si>
    <t>Mardiana Sapitri</t>
  </si>
  <si>
    <t xml:space="preserve">Juara 1 </t>
  </si>
  <si>
    <t>Kelas I Putra</t>
  </si>
  <si>
    <t>PRODI PPKn</t>
  </si>
  <si>
    <t>Fanny Tirmidzi Airlangga Hadi</t>
  </si>
  <si>
    <t>16000013005</t>
  </si>
  <si>
    <t>Psikologi</t>
  </si>
  <si>
    <t>Universitas Lambung Mangkurat Banjarbaru</t>
  </si>
  <si>
    <t>Psycompetition 2.0 Kategori Essay</t>
  </si>
  <si>
    <t>Universitas Lambung Mangkurat</t>
  </si>
  <si>
    <t>Anjeli Agantu</t>
  </si>
  <si>
    <t>1500013052</t>
  </si>
  <si>
    <t>1600013005</t>
  </si>
  <si>
    <t>Prodi Psikologi, Universitas Udayana, Bali</t>
  </si>
  <si>
    <t>Psychedelic</t>
  </si>
  <si>
    <t>Universitas Udayana Bali</t>
  </si>
  <si>
    <t>Lulu Lusianawati</t>
  </si>
  <si>
    <t>1600013136</t>
  </si>
  <si>
    <t>Sity Aurellia Iriani Putri</t>
  </si>
  <si>
    <t>1600013140</t>
  </si>
  <si>
    <t>Inggit Anisa Fauziyyah Purnomo</t>
  </si>
  <si>
    <t>1700013210</t>
  </si>
  <si>
    <t>Shofi Nurul Fajri</t>
  </si>
  <si>
    <t>1600013131</t>
  </si>
  <si>
    <t>Andi Lutfiyah Nada Salsabila</t>
  </si>
  <si>
    <t>FKM Universitas Sriwijaya, Palembang</t>
  </si>
  <si>
    <t>Lomba Public Health National Competition</t>
  </si>
  <si>
    <t>Universitas Sriwijaya</t>
  </si>
  <si>
    <t>16000013259</t>
  </si>
  <si>
    <t xml:space="preserve">Public Health National Competition </t>
  </si>
  <si>
    <t>Fakultas Kesehatan Masyarakat, Universitas Sriwijaya, Palembang</t>
  </si>
  <si>
    <t>Universitas Airlangga PSDKU Banyuwangi</t>
  </si>
  <si>
    <t>Youth Science Paper Competition</t>
  </si>
  <si>
    <t>Best Tim</t>
  </si>
  <si>
    <t>Ridwansyah Putra</t>
  </si>
  <si>
    <t>1600013278</t>
  </si>
  <si>
    <t>Adbul Karim Amirullah</t>
  </si>
  <si>
    <t>1600013335</t>
  </si>
  <si>
    <t>Universitas Negeri Malang</t>
  </si>
  <si>
    <t>Psychoweek (Lomba Essay)</t>
  </si>
  <si>
    <t>Universitas Pelita Harapan</t>
  </si>
  <si>
    <t>Psychology Village</t>
  </si>
  <si>
    <t>Gedung Auditorium Widyasabha</t>
  </si>
  <si>
    <t>23 Oktober 2019</t>
  </si>
  <si>
    <t>Physics and Science Competition</t>
  </si>
  <si>
    <t>Himpunan Mahasiswa Fisika, Universitas Undayana, bali</t>
  </si>
  <si>
    <t xml:space="preserve">Kompetisi Essay </t>
  </si>
  <si>
    <t>Gedung Aula Pascasarjana, Universitas Negeri Malang</t>
  </si>
  <si>
    <t>Kompetisi Essay Nasional (Psychoweek)</t>
  </si>
  <si>
    <t>Universitas Indonesia</t>
  </si>
  <si>
    <t>PESONA</t>
  </si>
  <si>
    <t>Fakultas Psikologi, Universitas Indonesia</t>
  </si>
  <si>
    <t>Universitas Sumatera Utara</t>
  </si>
  <si>
    <t>Psygeneration 2.0</t>
  </si>
  <si>
    <t>Fakultas Psikologi, Universitas Sumatera Utara</t>
  </si>
  <si>
    <t>PSYCHOMMUNITY</t>
  </si>
  <si>
    <t>Fakultas Psikologi</t>
  </si>
  <si>
    <t>Universitas Diponegoro</t>
  </si>
  <si>
    <t>Islamic Psychology Festival (ISCHOFEST)</t>
  </si>
  <si>
    <t>Universitas Diponegoro, Semarang</t>
  </si>
  <si>
    <t>Dian Islamiati</t>
  </si>
  <si>
    <t>1800013261</t>
  </si>
  <si>
    <t>Baca Puisi Putri</t>
  </si>
  <si>
    <t>Ulima Salsabila</t>
  </si>
  <si>
    <t>1700013253</t>
  </si>
  <si>
    <t>Nurrina Handayani</t>
  </si>
  <si>
    <t>Sekar Ulyatus S</t>
  </si>
  <si>
    <t>Diah Fetim Chotimah</t>
  </si>
  <si>
    <t>Hindriyati Muhamat</t>
  </si>
  <si>
    <t>1700013247</t>
  </si>
  <si>
    <t>Riadini Hakim Akbari</t>
  </si>
  <si>
    <t>Under 63 kyorugi senior putri</t>
  </si>
  <si>
    <t>Kelas Under 62 Putri</t>
  </si>
  <si>
    <t>Tori Febrina K</t>
  </si>
  <si>
    <t>Intan Suaiba</t>
  </si>
  <si>
    <t>Ernawati Tuasikal</t>
  </si>
  <si>
    <t>Umi Khairani</t>
  </si>
  <si>
    <t>PRODI PSIKOLOGI</t>
  </si>
  <si>
    <t>PRODI SASTRA INDONESIA</t>
  </si>
  <si>
    <t>Alfianda Susilo Aji</t>
  </si>
  <si>
    <t>Sastra Indonesia</t>
  </si>
  <si>
    <t>Universitas Negeri Yogyakarta (Online)</t>
  </si>
  <si>
    <t>Bulan Bahasa 2019</t>
  </si>
  <si>
    <t>Keluarga Mahasiswa Sastra Indonesia Universitas negeri Yogyakarta</t>
  </si>
  <si>
    <t>Seluruh Perguruan Tinggi dan Masyarakat Umum di Indonesia</t>
  </si>
  <si>
    <t>Penulisan Karya Sastra (Puisi)</t>
  </si>
  <si>
    <t>Noha Mohamed Fathy Elkenany</t>
  </si>
  <si>
    <t>1804025004</t>
  </si>
  <si>
    <t>Universitas Jenderal Sudirman</t>
  </si>
  <si>
    <t>Lomba Bercerita Cerita Rakyat Nusantara 2019</t>
  </si>
  <si>
    <t>Seni Baca Cerita</t>
  </si>
  <si>
    <t>Achmad Sudiyono Efendi</t>
  </si>
  <si>
    <t>1700025017</t>
  </si>
  <si>
    <t>Lomba Cipta Puisi Festival Sastra 2019</t>
  </si>
  <si>
    <t>HMP Kemesindo UNS</t>
  </si>
  <si>
    <t>Seni Puisi</t>
  </si>
  <si>
    <t>Putri Kusuma Wardani</t>
  </si>
  <si>
    <t>Shanaz sekar Sitoresmi</t>
  </si>
  <si>
    <t>Universitas Negeri Yogyakarta</t>
  </si>
  <si>
    <t>Lomba menulis cerpen dan Puisi Daring</t>
  </si>
  <si>
    <t>Herdiyana Asmoroningtyas</t>
  </si>
  <si>
    <t>1711025042</t>
  </si>
  <si>
    <t>Kelas E Putri</t>
  </si>
  <si>
    <t>kelas E putri</t>
  </si>
  <si>
    <t>Mauludin</t>
  </si>
  <si>
    <t>Sastra Inggris</t>
  </si>
  <si>
    <t>Gedung Fisipol UMY</t>
  </si>
  <si>
    <t>Pekan Keilmuan Sosial &amp;Politik (PKSP)</t>
  </si>
  <si>
    <t>Fisipol UMY</t>
  </si>
  <si>
    <t>Debat</t>
  </si>
  <si>
    <t>Anisa Rizky Nola N.</t>
  </si>
  <si>
    <t>Hotel Griya Persada, Kaliurang</t>
  </si>
  <si>
    <t xml:space="preserve">Kompetisi Debat mahasiswa Indonesia </t>
  </si>
  <si>
    <t>Kemenristekdikti LLDIKTI Wilayah V</t>
  </si>
  <si>
    <t>Sonia Permatasari</t>
  </si>
  <si>
    <t>1600026131</t>
  </si>
  <si>
    <t>Nadya Rahmawati</t>
  </si>
  <si>
    <t>Erina Eka W</t>
  </si>
  <si>
    <t>Zahra Amalia Ridha Ilyas</t>
  </si>
  <si>
    <t>1500026045</t>
  </si>
  <si>
    <t>Andini Mandala Putri</t>
  </si>
  <si>
    <t>1800026141</t>
  </si>
  <si>
    <t>Dewi Puspitasari</t>
  </si>
  <si>
    <t>Kelas Under 64 Putri</t>
  </si>
  <si>
    <t>PRODI SASTRA INGGRIS</t>
  </si>
  <si>
    <t>Hudzaifah Saiful Haq</t>
  </si>
  <si>
    <t>Sistem Informasi</t>
  </si>
  <si>
    <t>Pelatihan Mahasiswa Kader Bangsa Tingkat Nasional</t>
  </si>
  <si>
    <t>Best Presentation</t>
  </si>
  <si>
    <t>Best Idea</t>
  </si>
  <si>
    <t>Focus Group Discussion</t>
  </si>
  <si>
    <t>iin Agustia Sinta</t>
  </si>
  <si>
    <t>1800016016</t>
  </si>
  <si>
    <t>Nizar Robbani</t>
  </si>
  <si>
    <t>1711016099</t>
  </si>
  <si>
    <t>Kelas A Putra</t>
  </si>
  <si>
    <t>Dhia Asa Imtinan</t>
  </si>
  <si>
    <t>1611016081</t>
  </si>
  <si>
    <t>Habib Baharuddin Husain</t>
  </si>
  <si>
    <t>1700016088</t>
  </si>
  <si>
    <t>Ajeng Kurnia Ilahi</t>
  </si>
  <si>
    <t>1800016129</t>
  </si>
  <si>
    <t>kelas A putra</t>
  </si>
  <si>
    <t>Nizar Arprian Saputra</t>
  </si>
  <si>
    <t>SISTEM INFORMASI</t>
  </si>
  <si>
    <t>Under 87 Kyourugi senior putra</t>
  </si>
  <si>
    <t>Kelas C Putri</t>
  </si>
  <si>
    <t>Iqbal Cahya Kurniawan</t>
  </si>
  <si>
    <t>Teknik Elektro</t>
  </si>
  <si>
    <t>Fakultas Teknik, Universitas Udayana, Bali</t>
  </si>
  <si>
    <t>Electrical and Computer Competition (ELCCO) 2018</t>
  </si>
  <si>
    <t>HIMA Teknik Elektro Universitas Udayana, Bali</t>
  </si>
  <si>
    <t>Lomba Karya Cipta Teknologi</t>
  </si>
  <si>
    <t>Sistem Kursi Roda dengan Kendali Sarung TanganPintar sebagai Alat Bantu Penyandang Disabilitas (SI KUDA SARPIN)</t>
  </si>
  <si>
    <t>Muhammad Annas</t>
  </si>
  <si>
    <t>Ahmad Yogaswara</t>
  </si>
  <si>
    <t>Syahid Al Irfan</t>
  </si>
  <si>
    <t>1500022049</t>
  </si>
  <si>
    <t>Kontes Robot Indonesia</t>
  </si>
  <si>
    <t>RISTEKDIKTI</t>
  </si>
  <si>
    <t>Kontes Robot Sepak Bola Indonesia Humanoid (KRSBI-H)</t>
  </si>
  <si>
    <t>Riantri Sukma</t>
  </si>
  <si>
    <t>1500022037</t>
  </si>
  <si>
    <t>1600022009</t>
  </si>
  <si>
    <t>Bahrul Mizan</t>
  </si>
  <si>
    <t>1600022034</t>
  </si>
  <si>
    <t>Ibnu Fauzi</t>
  </si>
  <si>
    <t>1600022065</t>
  </si>
  <si>
    <t>Muhammad Irsyad</t>
  </si>
  <si>
    <t>1600022083</t>
  </si>
  <si>
    <t>Danu Andrean</t>
  </si>
  <si>
    <t>1700022061</t>
  </si>
  <si>
    <t>M. Arif Maulana</t>
  </si>
  <si>
    <t>1700022034</t>
  </si>
  <si>
    <t>Yenny Rahmawati</t>
  </si>
  <si>
    <t>1700022065</t>
  </si>
  <si>
    <t>Ahmad Fajri</t>
  </si>
  <si>
    <t>1700022072</t>
  </si>
  <si>
    <t>Ahmad Imam Bardani</t>
  </si>
  <si>
    <t>1500022008</t>
  </si>
  <si>
    <t>Universitas Dian Nuswantoro</t>
  </si>
  <si>
    <t>Kontes Robot Seni Tari Indonesia (KRSTI)</t>
  </si>
  <si>
    <t>Ibnu Rifajar</t>
  </si>
  <si>
    <t>1600022033</t>
  </si>
  <si>
    <t>Ponco Sukaswanto</t>
  </si>
  <si>
    <t>1600022031</t>
  </si>
  <si>
    <t>Irmawan Anang Maulana</t>
  </si>
  <si>
    <t>1500022027</t>
  </si>
  <si>
    <t>Cisi Fitri Wulandari</t>
  </si>
  <si>
    <t>1700022026</t>
  </si>
  <si>
    <t>Afriana Tri utami</t>
  </si>
  <si>
    <t>1700022022</t>
  </si>
  <si>
    <t>Ahmad Riyanto</t>
  </si>
  <si>
    <t>1700022003</t>
  </si>
  <si>
    <t>Bagus Mursito Ali</t>
  </si>
  <si>
    <t>1700022004</t>
  </si>
  <si>
    <t>Yogo Paranto Aji</t>
  </si>
  <si>
    <t>1500022012</t>
  </si>
  <si>
    <t>Sigit Rahmad Sasongko</t>
  </si>
  <si>
    <t>1500022029</t>
  </si>
  <si>
    <t>1600022014</t>
  </si>
  <si>
    <t>Revi Agitasani</t>
  </si>
  <si>
    <t>1600022040</t>
  </si>
  <si>
    <t>Maulana Muhammad J. S.</t>
  </si>
  <si>
    <t>1700022010</t>
  </si>
  <si>
    <t>Ricky Mardana Putra</t>
  </si>
  <si>
    <t>1700022024</t>
  </si>
  <si>
    <t>Yoga Prakasa</t>
  </si>
  <si>
    <t>1500022059</t>
  </si>
  <si>
    <t>Khairul Abdittaib</t>
  </si>
  <si>
    <t>1600022064</t>
  </si>
  <si>
    <t>Yusuf Suwandono</t>
  </si>
  <si>
    <t>1500022093</t>
  </si>
  <si>
    <t>Nindi Atika</t>
  </si>
  <si>
    <t>1500022067</t>
  </si>
  <si>
    <t>Shanghai World Expo Exhibition and Convention Center, China</t>
  </si>
  <si>
    <t>Shanghai International Exhibition of Inventions (SIEI 2019)</t>
  </si>
  <si>
    <t>Highly Innovative Unique Foundation</t>
  </si>
  <si>
    <t>Special Gold Medal dan Silver Medal</t>
  </si>
  <si>
    <t>Fadlur Rahman Taib Hasan</t>
  </si>
  <si>
    <t>1600022047</t>
  </si>
  <si>
    <t>Vernandi Yusuf Muhammad</t>
  </si>
  <si>
    <t>1600022003</t>
  </si>
  <si>
    <t>Abu Dhabi Uni Emirat Arab</t>
  </si>
  <si>
    <t>Expo Sciences International (ESI)</t>
  </si>
  <si>
    <t>Abu Dhabi Center for Technical and Vocational Education and Training</t>
  </si>
  <si>
    <t>Gold Award</t>
  </si>
  <si>
    <t>Roof Covering Prototype of Grain (RCP-Grain)</t>
  </si>
  <si>
    <t>1600022015</t>
  </si>
  <si>
    <t>Yenny Rahmawati.</t>
  </si>
  <si>
    <t>Syahid Hikmatul Wahid</t>
  </si>
  <si>
    <t>M. Fahrurazi IB</t>
  </si>
  <si>
    <t>Accenture Innovation Hub Tokyo, jepang</t>
  </si>
  <si>
    <t>Advance Innovation jam 2019</t>
  </si>
  <si>
    <t>AL-JAM Japan</t>
  </si>
  <si>
    <t>Renangga Yudianto</t>
  </si>
  <si>
    <t>Fadli Maulana F</t>
  </si>
  <si>
    <t>1700022059</t>
  </si>
  <si>
    <t>Vicky Fajar Setiawan</t>
  </si>
  <si>
    <t>Nur Ratnawati</t>
  </si>
  <si>
    <t>Seni Ganda Putri</t>
  </si>
  <si>
    <t>Nanang Aldhi Saputra</t>
  </si>
  <si>
    <t>52</t>
  </si>
  <si>
    <t>53</t>
  </si>
  <si>
    <t>54</t>
  </si>
  <si>
    <t>55</t>
  </si>
  <si>
    <t>56</t>
  </si>
  <si>
    <t>PRODI TEKNIK ELEKTRO</t>
  </si>
  <si>
    <t>PRODI TEKNIK INDUSTRI</t>
  </si>
  <si>
    <t>Lalu Alan Kadarisman</t>
  </si>
  <si>
    <t>1700019105</t>
  </si>
  <si>
    <t>Teknik Industri</t>
  </si>
  <si>
    <t>Fikram Oktafiandi</t>
  </si>
  <si>
    <t>1700019046</t>
  </si>
  <si>
    <t>Universitas Malaysia Pahang</t>
  </si>
  <si>
    <t>Liquid Biocompost Plant</t>
  </si>
  <si>
    <t>Fahri Firmansyah</t>
  </si>
  <si>
    <t>1700019076</t>
  </si>
  <si>
    <t>Dimas Yusuf Ariyanto</t>
  </si>
  <si>
    <t>1700019101</t>
  </si>
  <si>
    <t>Gedung Hexagonal Universitas Mulawarman</t>
  </si>
  <si>
    <t>Developing Entrepreneur Project Competition</t>
  </si>
  <si>
    <t>Reki Taupik Pajar</t>
  </si>
  <si>
    <t>Fery Irawan</t>
  </si>
  <si>
    <t>Mutia Oktaviani</t>
  </si>
  <si>
    <t>Universitas Islam Negeri Alauddin Makassar</t>
  </si>
  <si>
    <t>BIOLEAF 2019</t>
  </si>
  <si>
    <t>HMJ Biologi FAST UIN Alauddin Makassar</t>
  </si>
  <si>
    <t>Muhammad Noor Arfan</t>
  </si>
  <si>
    <t>16000019111</t>
  </si>
  <si>
    <t>Universitas Parahyangan</t>
  </si>
  <si>
    <t>2 Mei 2019</t>
  </si>
  <si>
    <t>4 Mei 2019</t>
  </si>
  <si>
    <t>Asia Pasific Design Chalange 2019</t>
  </si>
  <si>
    <t>Desain Produk</t>
  </si>
  <si>
    <t>Joko Rianto</t>
  </si>
  <si>
    <t>1500019044</t>
  </si>
  <si>
    <t>1700019094</t>
  </si>
  <si>
    <t>Under 54 Kyorugi senior putra</t>
  </si>
  <si>
    <t>Firnanda Restu Pradana</t>
  </si>
  <si>
    <t>Seno Basis</t>
  </si>
  <si>
    <t>Seno Basis Sampurno</t>
  </si>
  <si>
    <t>Dwi Widianto</t>
  </si>
  <si>
    <t>Kelas Under 57 Putra</t>
  </si>
  <si>
    <t>Zulfan Khaidir</t>
  </si>
  <si>
    <t>1700018070</t>
  </si>
  <si>
    <t>Teknik Informatika</t>
  </si>
  <si>
    <t>Eko Muhammad Rilo Pembudi</t>
  </si>
  <si>
    <t>Ilham Akbari Winoto</t>
  </si>
  <si>
    <t>Muhammad Fahmi Ardi</t>
  </si>
  <si>
    <t>Andri Nur Hidayatullah</t>
  </si>
  <si>
    <t>Novelia Nur Illahi</t>
  </si>
  <si>
    <t>1800018275</t>
  </si>
  <si>
    <t>Kaligrafi Lukis</t>
  </si>
  <si>
    <t>Universitas Syah Kuala, Banda Aceh</t>
  </si>
  <si>
    <t xml:space="preserve">MTQMN XVI </t>
  </si>
  <si>
    <t>KEMENRISTEKDIKTI dan Universitas Syah Kuala</t>
  </si>
  <si>
    <t>Khaththil Qur'an</t>
  </si>
  <si>
    <t>Best Award Project</t>
  </si>
  <si>
    <t>M. Satrio Aji</t>
  </si>
  <si>
    <t>Universitas Andalas</t>
  </si>
  <si>
    <t>Alek Gadang Masyarakat Tingkat Pertanian 2019</t>
  </si>
  <si>
    <t>BEM KM Fakultas Pertanian</t>
  </si>
  <si>
    <t>Art Terrrarium</t>
  </si>
  <si>
    <t>Raihan Aqila Taufik</t>
  </si>
  <si>
    <t>Yusril Mahendri</t>
  </si>
  <si>
    <t>1800018397</t>
  </si>
  <si>
    <t>1800018368</t>
  </si>
  <si>
    <t>Universitas Terbuka Tangerang</t>
  </si>
  <si>
    <t>Diskusi Ilmiah, Pekan Olahraga, dan Seni (Disporseni)</t>
  </si>
  <si>
    <t>Catur</t>
  </si>
  <si>
    <t>Robby Firdauzy Alfenjy</t>
  </si>
  <si>
    <t>kelas D putra</t>
  </si>
  <si>
    <t>Husnuldzikri</t>
  </si>
  <si>
    <t>Over-87 kyorugi senior putra</t>
  </si>
  <si>
    <t>Yusrilmahendri</t>
  </si>
  <si>
    <t>Under 54 kyorugi Senior putra</t>
  </si>
  <si>
    <t>Kelas D putra</t>
  </si>
  <si>
    <t>Cholis Akbar Limatahu</t>
  </si>
  <si>
    <t>Sukmawati Liamanu</t>
  </si>
  <si>
    <t>Kamsia Zakaria</t>
  </si>
  <si>
    <t>PRODI TEKNIK INFORMATIKA</t>
  </si>
  <si>
    <t>M. Eko Yunianto</t>
  </si>
  <si>
    <t>1500020026</t>
  </si>
  <si>
    <t>Teknik Kimia</t>
  </si>
  <si>
    <t>Institut Teknologi Sepuluh November (ITS)</t>
  </si>
  <si>
    <t>Indonesia Chemical Engineering Car Competition ICECC Chernival 2019</t>
  </si>
  <si>
    <t>HIMATEKK FTI-ITS</t>
  </si>
  <si>
    <t>Wahid Sariyono</t>
  </si>
  <si>
    <t>1600020032</t>
  </si>
  <si>
    <t>Sriwahyu Rahmasari</t>
  </si>
  <si>
    <t>1600020025</t>
  </si>
  <si>
    <t>Aditya Eko Saputro</t>
  </si>
  <si>
    <t>1700020107</t>
  </si>
  <si>
    <t>Lia Septianingsih</t>
  </si>
  <si>
    <t>1700020105</t>
  </si>
  <si>
    <t>Zalma Raulina Romadiah</t>
  </si>
  <si>
    <t>1700020143</t>
  </si>
  <si>
    <t>Maratul Husna</t>
  </si>
  <si>
    <t>1615020099</t>
  </si>
  <si>
    <t>Ali Abdulraoof Toha  Al Maktari</t>
  </si>
  <si>
    <t>1506020075</t>
  </si>
  <si>
    <t xml:space="preserve">UGM </t>
  </si>
  <si>
    <t>UGM</t>
  </si>
  <si>
    <t>Summer Course Smart Integrated Farming for Sustainable Agriculture</t>
  </si>
  <si>
    <t>Gedung Sate Bandung</t>
  </si>
  <si>
    <t>LIA Ecofest (English Competition and Festival)</t>
  </si>
  <si>
    <t>Lembaga Bahasa (LIA) Bandung</t>
  </si>
  <si>
    <t>Nisya Silvani</t>
  </si>
  <si>
    <t>Fitri Nurjanah S</t>
  </si>
  <si>
    <t>15000020034</t>
  </si>
  <si>
    <t>Risman Rai Nugraha</t>
  </si>
  <si>
    <t>1700020121</t>
  </si>
  <si>
    <t>Irfan Maulana P</t>
  </si>
  <si>
    <t>PRODI TEKNIK KIMIA</t>
  </si>
  <si>
    <t>Amanda Dwi Oktavia Adisty</t>
  </si>
  <si>
    <t>1700033026</t>
  </si>
  <si>
    <t xml:space="preserve">Teknologi Pangan </t>
  </si>
  <si>
    <t>Fatira Hilma Zaida</t>
  </si>
  <si>
    <t>Evinanda Ayu</t>
  </si>
  <si>
    <t>Amienda Hasna Azizah</t>
  </si>
  <si>
    <t>Elza Netty Ramadhani</t>
  </si>
  <si>
    <t>1700033047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</si>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</sst>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Rp&quot;* #,##0_);_(&quot;Rp&quot;* \(#,##0\);_(&quot;Rp&quot;* &quot;-&quot;_);_(@_)"/>
    <numFmt numFmtId="164" formatCode="[$-421]dd\ mmmm\ yyyy;@"/>
    <numFmt numFmtId="165" formatCode="[$-F800]dddd\,\ mmmm\ dd\,\ yyyy"/>
  </numFmts>
  <fonts count="19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sz val="12"/>
      <color rgb="FF070808"/>
      <name val="Calibri"/>
      <family val="2"/>
      <scheme val="minor"/>
    </font>
    <font>
      <sz val="12"/>
      <color rgb="FF1C2021"/>
      <name val="Calibri"/>
      <family val="2"/>
      <scheme val="minor"/>
    </font>
    <font>
      <sz val="12"/>
      <name val="Calibri"/>
      <family val="2"/>
    </font>
    <font>
      <sz val="12"/>
      <color rgb="FF333333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42" fontId="5" fillId="0" borderId="1" xfId="0" applyNumberFormat="1" applyFont="1" applyFill="1" applyBorder="1" applyAlignment="1">
      <alignment vertical="center" wrapText="1"/>
    </xf>
    <xf numFmtId="0" fontId="0" fillId="0" borderId="1" xfId="0" quotePrefix="1" applyFill="1" applyBorder="1" applyAlignment="1">
      <alignment vertical="center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0" fontId="0" fillId="0" borderId="1" xfId="0" quotePrefix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42" fontId="5" fillId="0" borderId="1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3" xfId="0" quotePrefix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justify" vertical="center"/>
    </xf>
    <xf numFmtId="0" fontId="1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0" fillId="0" borderId="1" xfId="0" quotePrefix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justify" vertical="center" wrapText="1"/>
    </xf>
    <xf numFmtId="0" fontId="17" fillId="0" borderId="1" xfId="0" applyNumberFormat="1" applyFont="1" applyFill="1" applyBorder="1" applyAlignment="1">
      <alignment horizontal="justify" vertical="center" wrapText="1"/>
    </xf>
    <xf numFmtId="0" fontId="0" fillId="0" borderId="1" xfId="0" applyNumberFormat="1" applyFill="1" applyBorder="1" applyAlignment="1">
      <alignment horizontal="justify" vertical="center" wrapText="1"/>
    </xf>
    <xf numFmtId="42" fontId="14" fillId="0" borderId="1" xfId="0" applyNumberFormat="1" applyFont="1" applyFill="1" applyBorder="1" applyAlignment="1">
      <alignment vertical="center" wrapText="1"/>
    </xf>
    <xf numFmtId="42" fontId="9" fillId="0" borderId="1" xfId="0" applyNumberFormat="1" applyFont="1" applyFill="1" applyBorder="1" applyAlignment="1">
      <alignment vertical="center" wrapText="1"/>
    </xf>
    <xf numFmtId="42" fontId="14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quotePrefix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0"/>
  <sheetViews>
    <sheetView tabSelected="1" zoomScaleNormal="100" workbookViewId="0">
      <selection activeCell="B5" sqref="B5:D6"/>
    </sheetView>
  </sheetViews>
  <sheetFormatPr defaultRowHeight="15" x14ac:dyDescent="0.25"/>
  <cols>
    <col min="1" max="1" width="5.140625" style="25" customWidth="1"/>
    <col min="2" max="2" width="24.85546875" style="23" customWidth="1"/>
    <col min="3" max="3" width="13.85546875" style="25" customWidth="1"/>
    <col min="4" max="4" width="15.140625" style="23" customWidth="1"/>
    <col min="5" max="5" width="13.5703125" style="23" customWidth="1"/>
    <col min="6" max="6" width="16" style="23" customWidth="1"/>
    <col min="7" max="7" width="15.140625" style="23" customWidth="1"/>
    <col min="8" max="9" width="18.85546875" style="107" bestFit="1" customWidth="1"/>
    <col min="10" max="10" width="18.28515625" style="23" customWidth="1"/>
    <col min="11" max="11" width="19.7109375" style="23" customWidth="1"/>
    <col min="12" max="12" width="18.140625" style="25" customWidth="1"/>
    <col min="13" max="13" width="11.42578125" style="25" customWidth="1"/>
    <col min="14" max="14" width="15.85546875" style="24" customWidth="1"/>
    <col min="15" max="15" width="17.5703125" style="24" customWidth="1"/>
    <col min="16" max="16" width="19" style="24" customWidth="1"/>
    <col min="17" max="17" width="15.85546875" style="24" customWidth="1"/>
    <col min="18" max="18" width="16.140625" style="102" customWidth="1"/>
    <col min="19" max="16384" width="9.140625" style="23"/>
  </cols>
  <sheetData>
    <row r="1" spans="1:18" s="3" customFormat="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3" customFormat="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3" customFormat="1" x14ac:dyDescent="0.25">
      <c r="A3" s="22"/>
      <c r="C3" s="22"/>
      <c r="H3" s="103"/>
      <c r="I3" s="103"/>
      <c r="L3" s="22"/>
      <c r="M3" s="22"/>
      <c r="N3" s="2"/>
      <c r="O3" s="2"/>
      <c r="P3" s="2"/>
      <c r="Q3" s="2"/>
      <c r="R3" s="98"/>
    </row>
    <row r="4" spans="1:18" s="22" customFormat="1" ht="60" x14ac:dyDescent="0.25">
      <c r="A4" s="4" t="s">
        <v>3</v>
      </c>
      <c r="B4" s="5" t="s">
        <v>4</v>
      </c>
      <c r="C4" s="6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04" t="s">
        <v>10</v>
      </c>
      <c r="I4" s="104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99" t="s">
        <v>16</v>
      </c>
      <c r="O4" s="99" t="s">
        <v>17</v>
      </c>
      <c r="P4" s="99" t="s">
        <v>18</v>
      </c>
      <c r="Q4" s="99" t="s">
        <v>19</v>
      </c>
      <c r="R4" s="100" t="s">
        <v>20</v>
      </c>
    </row>
    <row r="5" spans="1:18" ht="45" x14ac:dyDescent="0.25">
      <c r="A5" s="97" t="s">
        <v>59</v>
      </c>
      <c r="B5" s="90" t="str">
        <f>Akuntansi!B6</f>
        <v>Eka Fitria Ningsih</v>
      </c>
      <c r="C5" s="92" t="str">
        <f>Akuntansi!C6</f>
        <v>1800012114</v>
      </c>
      <c r="D5" s="90" t="str">
        <f>Akuntansi!D6</f>
        <v>Akuntansi</v>
      </c>
      <c r="E5" s="90" t="str">
        <f>Akuntansi!E6</f>
        <v>Perempuan</v>
      </c>
      <c r="F5" s="90" t="str">
        <f>Akuntansi!F6</f>
        <v>Lapangan Bola Voli Bromonilan</v>
      </c>
      <c r="G5" s="90" t="str">
        <f>Akuntansi!G6</f>
        <v>Lapangan Bola Voli Bromonilan</v>
      </c>
      <c r="H5" s="105" t="str">
        <f>Akuntansi!H6</f>
        <v>23 Maret 2019</v>
      </c>
      <c r="I5" s="105" t="str">
        <f>Akuntansi!I6</f>
        <v>24 Maret 2019</v>
      </c>
      <c r="J5" s="90" t="str">
        <f>Akuntansi!J6</f>
        <v xml:space="preserve">Batam Sportainment </v>
      </c>
      <c r="K5" s="90" t="str">
        <f>Akuntansi!K6</f>
        <v>Keluarga Pelajar Mahasiswa Kepulauan Riau</v>
      </c>
      <c r="L5" s="92">
        <f>Akuntansi!L6</f>
        <v>8</v>
      </c>
      <c r="M5" s="92">
        <f>Akuntansi!M6</f>
        <v>13</v>
      </c>
      <c r="N5" s="91" t="str">
        <f>Akuntansi!N6</f>
        <v>Olah Raga</v>
      </c>
      <c r="O5" s="91" t="str">
        <f>Akuntansi!O6</f>
        <v>Juara 3</v>
      </c>
      <c r="P5" s="91"/>
      <c r="Q5" s="91" t="str">
        <f>Akuntansi!Q6</f>
        <v>Wilayah</v>
      </c>
      <c r="R5" s="101"/>
    </row>
    <row r="6" spans="1:18" ht="60" x14ac:dyDescent="0.25">
      <c r="A6" s="97" t="s">
        <v>60</v>
      </c>
      <c r="B6" s="90" t="str">
        <f>Akuntansi!B7</f>
        <v>M. Alfarizal</v>
      </c>
      <c r="C6" s="92">
        <f>Akuntansi!C7</f>
        <v>1900012037</v>
      </c>
      <c r="D6" s="90" t="str">
        <f>Akuntansi!D7</f>
        <v>Akuntansi</v>
      </c>
      <c r="E6" s="90" t="str">
        <f>Akuntansi!E7</f>
        <v>Laki-laki</v>
      </c>
      <c r="F6" s="90" t="str">
        <f>Akuntansi!F7</f>
        <v>GOR Grogol Jakarta Barat</v>
      </c>
      <c r="G6" s="90" t="str">
        <f>Akuntansi!G7</f>
        <v>GOR Grogol Jakarta Barat</v>
      </c>
      <c r="H6" s="105">
        <f>Akuntansi!H7</f>
        <v>43764</v>
      </c>
      <c r="I6" s="105">
        <f>Akuntansi!I7</f>
        <v>43765</v>
      </c>
      <c r="J6" s="90" t="str">
        <f>Akuntansi!J7</f>
        <v>Milenia Cup 3 Tae Kwon Do Championship 2019</v>
      </c>
      <c r="K6" s="90" t="str">
        <f>Akuntansi!K7</f>
        <v>Peng Prov Tae Kwon Do DKI Jakarta</v>
      </c>
      <c r="L6" s="92">
        <f>Akuntansi!L7</f>
        <v>13</v>
      </c>
      <c r="M6" s="92">
        <f>Akuntansi!M7</f>
        <v>715</v>
      </c>
      <c r="N6" s="91" t="str">
        <f>Akuntansi!N7</f>
        <v>Olah Raga</v>
      </c>
      <c r="O6" s="91" t="str">
        <f>Akuntansi!O7</f>
        <v>Juara 1</v>
      </c>
      <c r="P6" s="91" t="str">
        <f>Akuntansi!P7</f>
        <v>Under 54 kyorugi Senior Putra</v>
      </c>
      <c r="Q6" s="91" t="str">
        <f>Akuntansi!Q7</f>
        <v>Nasional</v>
      </c>
      <c r="R6" s="101"/>
    </row>
    <row r="7" spans="1:18" ht="45" x14ac:dyDescent="0.25">
      <c r="A7" s="97" t="s">
        <v>61</v>
      </c>
      <c r="B7" s="90" t="str">
        <f>Akuntansi!B8</f>
        <v>Dede Saputra</v>
      </c>
      <c r="C7" s="92">
        <f>Akuntansi!C8</f>
        <v>1800012229</v>
      </c>
      <c r="D7" s="90" t="str">
        <f>Akuntansi!D8</f>
        <v>Akuntansi</v>
      </c>
      <c r="E7" s="90" t="str">
        <f>Akuntansi!E8</f>
        <v>Laki-laki</v>
      </c>
      <c r="F7" s="90" t="str">
        <f>Akuntansi!F8</f>
        <v>GOR UMY</v>
      </c>
      <c r="G7" s="90" t="str">
        <f>Akuntansi!G8</f>
        <v>GOR UMY</v>
      </c>
      <c r="H7" s="105">
        <f>Akuntansi!H8</f>
        <v>43549</v>
      </c>
      <c r="I7" s="105">
        <f>Akuntansi!I8</f>
        <v>43552</v>
      </c>
      <c r="J7" s="90" t="str">
        <f>Akuntansi!J8</f>
        <v>Turnamen Bola voli Nasional I</v>
      </c>
      <c r="K7" s="90" t="str">
        <f>Akuntansi!K8</f>
        <v>Universitas Muhammadiyah Yogyakarta</v>
      </c>
      <c r="L7" s="92">
        <f>Akuntansi!L8</f>
        <v>11</v>
      </c>
      <c r="M7" s="92">
        <f>Akuntansi!M8</f>
        <v>24</v>
      </c>
      <c r="N7" s="91" t="str">
        <f>Akuntansi!N8</f>
        <v>Olah Raga</v>
      </c>
      <c r="O7" s="91" t="str">
        <f>Akuntansi!O8</f>
        <v>Juara 1</v>
      </c>
      <c r="P7" s="91" t="str">
        <f>Akuntansi!P8</f>
        <v>Bola Voli Putra</v>
      </c>
      <c r="Q7" s="91" t="str">
        <f>Akuntansi!Q8</f>
        <v>Nasional</v>
      </c>
      <c r="R7" s="101"/>
    </row>
    <row r="8" spans="1:18" ht="45" x14ac:dyDescent="0.25">
      <c r="A8" s="97" t="s">
        <v>62</v>
      </c>
      <c r="B8" s="90" t="str">
        <f>Akuntansi!B9</f>
        <v>Septi Kasmiliati</v>
      </c>
      <c r="C8" s="92">
        <f>Akuntansi!C9</f>
        <v>1800012202</v>
      </c>
      <c r="D8" s="90" t="str">
        <f>Akuntansi!D9</f>
        <v>Akuntansi</v>
      </c>
      <c r="E8" s="90" t="str">
        <f>Akuntansi!E9</f>
        <v>Perempuan</v>
      </c>
      <c r="F8" s="90" t="str">
        <f>Akuntansi!F9</f>
        <v>GOR UMY</v>
      </c>
      <c r="G8" s="90" t="str">
        <f>Akuntansi!G9</f>
        <v>GOR UMY</v>
      </c>
      <c r="H8" s="105">
        <f>Akuntansi!H9</f>
        <v>43549</v>
      </c>
      <c r="I8" s="105">
        <f>Akuntansi!I9</f>
        <v>43552</v>
      </c>
      <c r="J8" s="90" t="str">
        <f>Akuntansi!J9</f>
        <v>Turnamen Bola voli Nasional I</v>
      </c>
      <c r="K8" s="90" t="str">
        <f>Akuntansi!K9</f>
        <v>Universitas Muhammadiyah Yogyakarta</v>
      </c>
      <c r="L8" s="92">
        <f>Akuntansi!L9</f>
        <v>11</v>
      </c>
      <c r="M8" s="92">
        <f>Akuntansi!M9</f>
        <v>24</v>
      </c>
      <c r="N8" s="91" t="str">
        <f>Akuntansi!N9</f>
        <v>Olah Raga</v>
      </c>
      <c r="O8" s="91" t="str">
        <f>Akuntansi!O9</f>
        <v>Juara 2</v>
      </c>
      <c r="P8" s="91" t="str">
        <f>Akuntansi!P9</f>
        <v>Bola Voli Putri</v>
      </c>
      <c r="Q8" s="91" t="str">
        <f>Akuntansi!Q9</f>
        <v>Nasional</v>
      </c>
      <c r="R8" s="101"/>
    </row>
    <row r="9" spans="1:18" ht="60" x14ac:dyDescent="0.25">
      <c r="A9" s="97" t="s">
        <v>63</v>
      </c>
      <c r="B9" s="90" t="str">
        <f>Akuntansi!B10</f>
        <v>Auril Damaiwanti</v>
      </c>
      <c r="C9" s="92">
        <f>Akuntansi!C10</f>
        <v>1700012249</v>
      </c>
      <c r="D9" s="90" t="str">
        <f>Akuntansi!D10</f>
        <v>Akuntansi</v>
      </c>
      <c r="E9" s="90" t="str">
        <f>Akuntansi!E10</f>
        <v>Perempuan</v>
      </c>
      <c r="F9" s="90" t="str">
        <f>Akuntansi!F10</f>
        <v>Gor Pertamina Universitas Brawijaya</v>
      </c>
      <c r="G9" s="90" t="str">
        <f>Akuntansi!G10</f>
        <v>Gor Pertamina Universitas Brawijaya</v>
      </c>
      <c r="H9" s="105">
        <f>Akuntansi!H10</f>
        <v>43770</v>
      </c>
      <c r="I9" s="105">
        <f>Akuntansi!I10</f>
        <v>43772</v>
      </c>
      <c r="J9" s="90" t="str">
        <f>Akuntansi!J10</f>
        <v>Brawijaya University Karate Championship 2019</v>
      </c>
      <c r="K9" s="90" t="str">
        <f>Akuntansi!K10</f>
        <v>Universitas Brawijaya</v>
      </c>
      <c r="L9" s="92">
        <f>Akuntansi!L10</f>
        <v>31</v>
      </c>
      <c r="M9" s="92">
        <f>Akuntansi!M10</f>
        <v>508</v>
      </c>
      <c r="N9" s="91" t="str">
        <f>Akuntansi!N10</f>
        <v>Olah Raga</v>
      </c>
      <c r="O9" s="91" t="str">
        <f>Akuntansi!O10</f>
        <v>Juara 3</v>
      </c>
      <c r="P9" s="91" t="str">
        <f>Akuntansi!P10</f>
        <v>Kumite Beregu Mahasiswa Putra</v>
      </c>
      <c r="Q9" s="91" t="str">
        <f>Akuntansi!Q10</f>
        <v>Nasional</v>
      </c>
      <c r="R9" s="101"/>
    </row>
    <row r="10" spans="1:18" ht="45" x14ac:dyDescent="0.25">
      <c r="A10" s="97" t="s">
        <v>64</v>
      </c>
      <c r="B10" s="90" t="str">
        <f>Akuntansi!B11</f>
        <v>Dede Saputra</v>
      </c>
      <c r="C10" s="92">
        <f>Akuntansi!C11</f>
        <v>1800012229</v>
      </c>
      <c r="D10" s="90" t="str">
        <f>Akuntansi!D11</f>
        <v>Akuntansi</v>
      </c>
      <c r="E10" s="90" t="str">
        <f>Akuntansi!E11</f>
        <v>Laki-laki</v>
      </c>
      <c r="F10" s="90" t="str">
        <f>Akuntansi!F11</f>
        <v>Hall Gelanggang UGM</v>
      </c>
      <c r="G10" s="90" t="str">
        <f>Akuntansi!G11</f>
        <v>Hall Gelanggang UGM</v>
      </c>
      <c r="H10" s="105">
        <f>Akuntansi!H11</f>
        <v>43758</v>
      </c>
      <c r="I10" s="105">
        <f>Akuntansi!I11</f>
        <v>43764</v>
      </c>
      <c r="J10" s="90" t="str">
        <f>Akuntansi!J11</f>
        <v>Turnamen Gama Cup 2019</v>
      </c>
      <c r="K10" s="90" t="str">
        <f>Akuntansi!K11</f>
        <v>UKM Bola Voli UGM</v>
      </c>
      <c r="L10" s="92">
        <f>Akuntansi!L11</f>
        <v>16</v>
      </c>
      <c r="M10" s="92">
        <f>Akuntansi!M11</f>
        <v>192</v>
      </c>
      <c r="N10" s="91" t="str">
        <f>Akuntansi!N11</f>
        <v>Olah Raga</v>
      </c>
      <c r="O10" s="91" t="str">
        <f>Akuntansi!O11</f>
        <v>Juara harapan 1</v>
      </c>
      <c r="P10" s="91"/>
      <c r="Q10" s="91" t="str">
        <f>Akuntansi!Q11</f>
        <v>Nasional</v>
      </c>
      <c r="R10" s="101"/>
    </row>
    <row r="11" spans="1:18" ht="45" x14ac:dyDescent="0.25">
      <c r="A11" s="97" t="s">
        <v>65</v>
      </c>
      <c r="B11" s="90" t="str">
        <f>Akuntansi!B12</f>
        <v>Candra syura nata</v>
      </c>
      <c r="C11" s="92">
        <f>Akuntansi!C12</f>
        <v>1900012102</v>
      </c>
      <c r="D11" s="90" t="str">
        <f>Akuntansi!D12</f>
        <v>Akuntansi</v>
      </c>
      <c r="E11" s="90" t="str">
        <f>Akuntansi!E12</f>
        <v>Laki-laki</v>
      </c>
      <c r="F11" s="90" t="str">
        <f>Akuntansi!F12</f>
        <v>Hall Gelanggang UGM</v>
      </c>
      <c r="G11" s="90" t="str">
        <f>Akuntansi!G12</f>
        <v>Hall Gelanggang UGM</v>
      </c>
      <c r="H11" s="105">
        <f>Akuntansi!H12</f>
        <v>43758</v>
      </c>
      <c r="I11" s="105">
        <f>Akuntansi!I12</f>
        <v>43764</v>
      </c>
      <c r="J11" s="90" t="str">
        <f>Akuntansi!J12</f>
        <v>Turnamen Gama Cup 2019</v>
      </c>
      <c r="K11" s="90" t="str">
        <f>Akuntansi!K12</f>
        <v>UKM Bola Voli UGM</v>
      </c>
      <c r="L11" s="92">
        <f>Akuntansi!L12</f>
        <v>16</v>
      </c>
      <c r="M11" s="92">
        <f>Akuntansi!M12</f>
        <v>192</v>
      </c>
      <c r="N11" s="91" t="str">
        <f>Akuntansi!N12</f>
        <v>Olah Raga</v>
      </c>
      <c r="O11" s="91" t="str">
        <f>Akuntansi!O12</f>
        <v>Juara harapan 1</v>
      </c>
      <c r="P11" s="91"/>
      <c r="Q11" s="91" t="str">
        <f>Akuntansi!Q12</f>
        <v>Nasional</v>
      </c>
      <c r="R11" s="101"/>
    </row>
    <row r="12" spans="1:18" ht="45" x14ac:dyDescent="0.25">
      <c r="A12" s="97" t="s">
        <v>103</v>
      </c>
      <c r="B12" s="90" t="str">
        <f>Biologi!B6</f>
        <v>Anisa Nur Aini</v>
      </c>
      <c r="C12" s="92">
        <f>Biologi!C6</f>
        <v>1800017113</v>
      </c>
      <c r="D12" s="90" t="str">
        <f>Biologi!D6</f>
        <v>Biologi</v>
      </c>
      <c r="E12" s="90" t="str">
        <f>Biologi!E6</f>
        <v>Perempuan</v>
      </c>
      <c r="F12" s="90" t="str">
        <f>Biologi!F6</f>
        <v>Univercity Club UGM</v>
      </c>
      <c r="G12" s="90" t="str">
        <f>Biologi!G6</f>
        <v>Univercity Club UGM</v>
      </c>
      <c r="H12" s="105">
        <f>Biologi!H6</f>
        <v>43769</v>
      </c>
      <c r="I12" s="105">
        <f>Biologi!I6</f>
        <v>43770</v>
      </c>
      <c r="J12" s="90" t="str">
        <f>Biologi!J6</f>
        <v>Lomba Paduan Suara Nasional UGM 2019</v>
      </c>
      <c r="K12" s="90" t="str">
        <f>Biologi!K6</f>
        <v>Paduan Suara Universitas Gajah Mada</v>
      </c>
      <c r="L12" s="92">
        <f>Biologi!L6</f>
        <v>15</v>
      </c>
      <c r="M12" s="92">
        <f>Biologi!M6</f>
        <v>288</v>
      </c>
      <c r="N12" s="91" t="str">
        <f>Biologi!N6</f>
        <v>Seni</v>
      </c>
      <c r="O12" s="91" t="str">
        <f>Biologi!O6</f>
        <v>Juara 2</v>
      </c>
      <c r="P12" s="91"/>
      <c r="Q12" s="91" t="str">
        <f>Biologi!Q6</f>
        <v>Nasional</v>
      </c>
      <c r="R12" s="101"/>
    </row>
    <row r="13" spans="1:18" ht="45" x14ac:dyDescent="0.25">
      <c r="A13" s="97" t="s">
        <v>104</v>
      </c>
      <c r="B13" s="90" t="str">
        <f>Biologi!B7</f>
        <v>Veronica Putri Astuti</v>
      </c>
      <c r="C13" s="92" t="str">
        <f>Biologi!C7</f>
        <v>1700017053</v>
      </c>
      <c r="D13" s="90" t="str">
        <f>Biologi!D7</f>
        <v>Biologi</v>
      </c>
      <c r="E13" s="90" t="str">
        <f>Biologi!E7</f>
        <v>Perempuan</v>
      </c>
      <c r="F13" s="90" t="str">
        <f>Biologi!F7</f>
        <v>GOR Amongrogo Yogyakarta</v>
      </c>
      <c r="G13" s="90" t="str">
        <f>Biologi!G7</f>
        <v>GOR Amongrogo Yogyakarta</v>
      </c>
      <c r="H13" s="105">
        <f>Biologi!H7</f>
        <v>43533</v>
      </c>
      <c r="I13" s="105">
        <f>Biologi!I7</f>
        <v>43534</v>
      </c>
      <c r="J13" s="90" t="str">
        <f>Biologi!J7</f>
        <v>Kejuaraan Nasional AMPI CUP 2019</v>
      </c>
      <c r="K13" s="90" t="str">
        <f>Biologi!K7</f>
        <v>AMPI DIY</v>
      </c>
      <c r="L13" s="92">
        <f>Biologi!L7</f>
        <v>10</v>
      </c>
      <c r="M13" s="92">
        <f>Biologi!M7</f>
        <v>215</v>
      </c>
      <c r="N13" s="91" t="str">
        <f>Biologi!N7</f>
        <v>Olah Raga</v>
      </c>
      <c r="O13" s="91" t="str">
        <f>Biologi!O7</f>
        <v>Juara 1</v>
      </c>
      <c r="P13" s="91" t="str">
        <f>Biologi!P7</f>
        <v>Kelas Under 48 Kg Putri</v>
      </c>
      <c r="Q13" s="91" t="str">
        <f>Biologi!Q7</f>
        <v>Nasional</v>
      </c>
      <c r="R13" s="101"/>
    </row>
    <row r="14" spans="1:18" ht="60" x14ac:dyDescent="0.25">
      <c r="A14" s="97" t="s">
        <v>105</v>
      </c>
      <c r="B14" s="90" t="str">
        <f>Biologi!B8</f>
        <v>Ana Hanifatul Qomariyah</v>
      </c>
      <c r="C14" s="92">
        <f>Biologi!C8</f>
        <v>1800017079</v>
      </c>
      <c r="D14" s="90" t="str">
        <f>Biologi!D8</f>
        <v>Biologi</v>
      </c>
      <c r="E14" s="90" t="str">
        <f>Biologi!E8</f>
        <v>Perempuan</v>
      </c>
      <c r="F14" s="90" t="str">
        <f>Biologi!F8</f>
        <v>Universitas Airlangga</v>
      </c>
      <c r="G14" s="90" t="str">
        <f>Biologi!G8</f>
        <v>Universitas Airlangga</v>
      </c>
      <c r="H14" s="105">
        <f>Biologi!H8</f>
        <v>43759</v>
      </c>
      <c r="I14" s="105">
        <f>Biologi!I8</f>
        <v>43764</v>
      </c>
      <c r="J14" s="90" t="str">
        <f>Biologi!J8</f>
        <v>10th Airlangga Championship Tapak Suci National Open</v>
      </c>
      <c r="K14" s="90" t="str">
        <f>Biologi!K8</f>
        <v>Universitas Airlangga</v>
      </c>
      <c r="L14" s="92">
        <f>Biologi!L8</f>
        <v>12</v>
      </c>
      <c r="M14" s="92">
        <f>Biologi!M8</f>
        <v>211</v>
      </c>
      <c r="N14" s="91" t="str">
        <f>Biologi!N8</f>
        <v>Olah Raga</v>
      </c>
      <c r="O14" s="91" t="str">
        <f>Biologi!O8</f>
        <v>Juara 2</v>
      </c>
      <c r="P14" s="91" t="str">
        <f>Biologi!P8</f>
        <v>tunggal tangan kosong putri</v>
      </c>
      <c r="Q14" s="91" t="str">
        <f>Biologi!Q8</f>
        <v>Nasional</v>
      </c>
      <c r="R14" s="101"/>
    </row>
    <row r="15" spans="1:18" ht="60" x14ac:dyDescent="0.25">
      <c r="A15" s="97" t="s">
        <v>106</v>
      </c>
      <c r="B15" s="90" t="str">
        <f>Biologi!B9</f>
        <v>Shafira Kariena Putri</v>
      </c>
      <c r="C15" s="92">
        <f>Biologi!C9</f>
        <v>1600017124</v>
      </c>
      <c r="D15" s="90" t="str">
        <f>Biologi!D9</f>
        <v>Biologi</v>
      </c>
      <c r="E15" s="90" t="str">
        <f>Biologi!E9</f>
        <v>Perempuan</v>
      </c>
      <c r="F15" s="90" t="str">
        <f>Biologi!F9</f>
        <v>GOR Grogol Jakarta Barat</v>
      </c>
      <c r="G15" s="90" t="str">
        <f>Biologi!G9</f>
        <v>GOR Grogol Jakarta Barat</v>
      </c>
      <c r="H15" s="105">
        <f>Biologi!H9</f>
        <v>43764</v>
      </c>
      <c r="I15" s="105">
        <f>Biologi!I9</f>
        <v>43765</v>
      </c>
      <c r="J15" s="90" t="str">
        <f>Biologi!J9</f>
        <v>Milenia Cup 3 Tae Kwon Do Championship 2019</v>
      </c>
      <c r="K15" s="90" t="str">
        <f>Biologi!K9</f>
        <v>Peng Prov Tae Kwon Do DKI Jakarta</v>
      </c>
      <c r="L15" s="92">
        <f>Biologi!L9</f>
        <v>13</v>
      </c>
      <c r="M15" s="92">
        <f>Biologi!M9</f>
        <v>715</v>
      </c>
      <c r="N15" s="91" t="str">
        <f>Biologi!N9</f>
        <v>Olah Raga</v>
      </c>
      <c r="O15" s="91" t="str">
        <f>Biologi!O9</f>
        <v>Juara 2</v>
      </c>
      <c r="P15" s="91" t="str">
        <f>Biologi!P9</f>
        <v>Poomsae Individual Prestasi Senior Putri</v>
      </c>
      <c r="Q15" s="91" t="str">
        <f>Biologi!Q9</f>
        <v>Nasional</v>
      </c>
      <c r="R15" s="101"/>
    </row>
    <row r="16" spans="1:18" ht="60" x14ac:dyDescent="0.25">
      <c r="A16" s="97" t="s">
        <v>107</v>
      </c>
      <c r="B16" s="90" t="str">
        <f>Biologi!B10</f>
        <v>Veronica Putri Astuti</v>
      </c>
      <c r="C16" s="92">
        <f>Biologi!C10</f>
        <v>1700017053</v>
      </c>
      <c r="D16" s="90" t="str">
        <f>Biologi!D10</f>
        <v>Biologi</v>
      </c>
      <c r="E16" s="90" t="str">
        <f>Biologi!E10</f>
        <v>Perempuan</v>
      </c>
      <c r="F16" s="90" t="str">
        <f>Biologi!F10</f>
        <v>GOR Grogol Jakarta Barat</v>
      </c>
      <c r="G16" s="90" t="str">
        <f>Biologi!G10</f>
        <v>GOR Grogol Jakarta Barat</v>
      </c>
      <c r="H16" s="105">
        <f>Biologi!H10</f>
        <v>43764</v>
      </c>
      <c r="I16" s="105">
        <f>Biologi!I10</f>
        <v>43765</v>
      </c>
      <c r="J16" s="90" t="str">
        <f>Biologi!J10</f>
        <v>Milenia Cup 3 Tae Kwon Do Championship 2019</v>
      </c>
      <c r="K16" s="90" t="str">
        <f>Biologi!K10</f>
        <v>Peng Prov Tae Kwon Do DKI Jakarta</v>
      </c>
      <c r="L16" s="92">
        <f>Biologi!L10</f>
        <v>13</v>
      </c>
      <c r="M16" s="92">
        <f>Biologi!M10</f>
        <v>715</v>
      </c>
      <c r="N16" s="91" t="str">
        <f>Biologi!N10</f>
        <v>Olah Raga</v>
      </c>
      <c r="O16" s="91" t="str">
        <f>Biologi!O10</f>
        <v>Juara 2</v>
      </c>
      <c r="P16" s="91" t="str">
        <f>Biologi!P10</f>
        <v>Under 46 kyorugi senior putri</v>
      </c>
      <c r="Q16" s="91" t="str">
        <f>Biologi!Q10</f>
        <v>Nasional</v>
      </c>
      <c r="R16" s="101"/>
    </row>
    <row r="17" spans="1:18" ht="60" x14ac:dyDescent="0.25">
      <c r="A17" s="97" t="s">
        <v>239</v>
      </c>
      <c r="B17" s="90" t="str">
        <f>Biologi!B11</f>
        <v>Shafirakarienaputri</v>
      </c>
      <c r="C17" s="92">
        <f>Biologi!C11</f>
        <v>1600017124</v>
      </c>
      <c r="D17" s="90" t="str">
        <f>Biologi!D11</f>
        <v>Biologi</v>
      </c>
      <c r="E17" s="90" t="str">
        <f>Biologi!E11</f>
        <v>Laki-laki</v>
      </c>
      <c r="F17" s="90" t="str">
        <f>Biologi!F11</f>
        <v>GOR Grogol Jakarta Barat</v>
      </c>
      <c r="G17" s="90" t="str">
        <f>Biologi!G11</f>
        <v>GOR Grogol Jakarta Barat</v>
      </c>
      <c r="H17" s="105">
        <f>Biologi!H11</f>
        <v>43764</v>
      </c>
      <c r="I17" s="105">
        <f>Biologi!I11</f>
        <v>43765</v>
      </c>
      <c r="J17" s="90" t="str">
        <f>Biologi!J11</f>
        <v>Milenia Cup 3 Tae Kwon Do Championship 2019</v>
      </c>
      <c r="K17" s="90" t="str">
        <f>Biologi!K11</f>
        <v>Peng Prov Tae Kwon Do DKI Jakarta</v>
      </c>
      <c r="L17" s="92">
        <f>Biologi!L11</f>
        <v>13</v>
      </c>
      <c r="M17" s="92">
        <f>Biologi!M11</f>
        <v>715</v>
      </c>
      <c r="N17" s="91" t="str">
        <f>Biologi!N11</f>
        <v>Olah Raga</v>
      </c>
      <c r="O17" s="91" t="str">
        <f>Biologi!O11</f>
        <v>Juara 1</v>
      </c>
      <c r="P17" s="91" t="str">
        <f>Biologi!P11</f>
        <v>Poomsae Pair Prestasi Senior</v>
      </c>
      <c r="Q17" s="91" t="str">
        <f>Biologi!Q11</f>
        <v>Nasional</v>
      </c>
      <c r="R17" s="101"/>
    </row>
    <row r="18" spans="1:18" ht="60" x14ac:dyDescent="0.25">
      <c r="A18" s="97" t="s">
        <v>240</v>
      </c>
      <c r="B18" s="90" t="str">
        <f>Biologi!B12</f>
        <v>Diyah Novi Sekarini</v>
      </c>
      <c r="C18" s="92">
        <f>Biologi!C12</f>
        <v>1800017054</v>
      </c>
      <c r="D18" s="90" t="str">
        <f>Biologi!D12</f>
        <v>BIOLOGI</v>
      </c>
      <c r="E18" s="90" t="str">
        <f>Biologi!E12</f>
        <v>Perempuan</v>
      </c>
      <c r="F18" s="90" t="str">
        <f>Biologi!F12</f>
        <v>GOR Grogol Jakarta Barat</v>
      </c>
      <c r="G18" s="90" t="str">
        <f>Biologi!G12</f>
        <v>GOR Grogol Jakarta Barat</v>
      </c>
      <c r="H18" s="105">
        <f>Biologi!H12</f>
        <v>43764</v>
      </c>
      <c r="I18" s="105">
        <f>Biologi!I12</f>
        <v>43765</v>
      </c>
      <c r="J18" s="90" t="str">
        <f>Biologi!J12</f>
        <v>Milenia Cup 3 Tae Kwon Do Championship 2019</v>
      </c>
      <c r="K18" s="90" t="str">
        <f>Biologi!K12</f>
        <v>Peng Prov Tae Kwon Do DKI Jakarta</v>
      </c>
      <c r="L18" s="92">
        <f>Biologi!L12</f>
        <v>13</v>
      </c>
      <c r="M18" s="92">
        <f>Biologi!M12</f>
        <v>715</v>
      </c>
      <c r="N18" s="91" t="str">
        <f>Biologi!N12</f>
        <v>Olah Raga</v>
      </c>
      <c r="O18" s="91" t="str">
        <f>Biologi!O12</f>
        <v>Juara 3</v>
      </c>
      <c r="P18" s="91" t="str">
        <f>Biologi!P12</f>
        <v xml:space="preserve">PoomsaePutri Tunggal Senior </v>
      </c>
      <c r="Q18" s="91" t="str">
        <f>Biologi!Q12</f>
        <v>Nasional</v>
      </c>
      <c r="R18" s="101"/>
    </row>
    <row r="19" spans="1:18" ht="60" x14ac:dyDescent="0.25">
      <c r="A19" s="97" t="s">
        <v>241</v>
      </c>
      <c r="B19" s="90" t="str">
        <f>Biologi!B13</f>
        <v>Ana Hanifatul Qomariyah</v>
      </c>
      <c r="C19" s="92">
        <f>Biologi!C13</f>
        <v>1800017079</v>
      </c>
      <c r="D19" s="90" t="str">
        <f>Biologi!D13</f>
        <v>Biologi</v>
      </c>
      <c r="E19" s="90" t="str">
        <f>Biologi!E13</f>
        <v>Perempuan</v>
      </c>
      <c r="F19" s="90" t="str">
        <f>Biologi!F13</f>
        <v>GSG (Gedung Serba Guna) Universitas Lampung</v>
      </c>
      <c r="G19" s="90" t="str">
        <f>Biologi!G13</f>
        <v>GSG (Gedung Serba Guna) Universitas Lampung</v>
      </c>
      <c r="H19" s="105">
        <f>Biologi!H13</f>
        <v>43800</v>
      </c>
      <c r="I19" s="105">
        <f>Biologi!I13</f>
        <v>43803</v>
      </c>
      <c r="J19" s="90" t="str">
        <f>Biologi!J13</f>
        <v>Tapak Suci International Open Universitas Lampung 2019</v>
      </c>
      <c r="K19" s="90" t="str">
        <f>Biologi!K13</f>
        <v>Universitas Lampung</v>
      </c>
      <c r="L19" s="92">
        <f>Biologi!L13</f>
        <v>18</v>
      </c>
      <c r="M19" s="92">
        <f>Biologi!M13</f>
        <v>151</v>
      </c>
      <c r="N19" s="91" t="str">
        <f>Biologi!N13</f>
        <v>Olah Raga</v>
      </c>
      <c r="O19" s="91" t="str">
        <f>Biologi!O13</f>
        <v>Juara 3</v>
      </c>
      <c r="P19" s="91" t="str">
        <f>Biologi!P13</f>
        <v>Tunggal Tangan Kosong Putri</v>
      </c>
      <c r="Q19" s="91" t="str">
        <f>Biologi!Q13</f>
        <v>Internasional</v>
      </c>
      <c r="R19" s="101"/>
    </row>
    <row r="20" spans="1:18" ht="45" x14ac:dyDescent="0.25">
      <c r="A20" s="97" t="s">
        <v>242</v>
      </c>
      <c r="B20" s="90" t="str">
        <f>Biologi!B14</f>
        <v>Veronica Putri</v>
      </c>
      <c r="C20" s="92">
        <f>Biologi!C14</f>
        <v>1700017053</v>
      </c>
      <c r="D20" s="90" t="str">
        <f>Biologi!D14</f>
        <v>Biologi</v>
      </c>
      <c r="E20" s="90" t="str">
        <f>Biologi!E14</f>
        <v>Perempuan</v>
      </c>
      <c r="F20" s="90" t="str">
        <f>Biologi!F14</f>
        <v xml:space="preserve">GOR Amongrogo Yogyakarta </v>
      </c>
      <c r="G20" s="90" t="str">
        <f>Biologi!G14</f>
        <v xml:space="preserve">GOR Amongrogo Yogyakarta </v>
      </c>
      <c r="H20" s="105">
        <f>Biologi!H14</f>
        <v>43827</v>
      </c>
      <c r="I20" s="105">
        <f>Biologi!I14</f>
        <v>43828</v>
      </c>
      <c r="J20" s="90" t="str">
        <f>Biologi!J14</f>
        <v>Walikota CUP VII TAHUN 2019</v>
      </c>
      <c r="K20" s="90" t="str">
        <f>Biologi!K14</f>
        <v>PengDa TI Yogykarta</v>
      </c>
      <c r="L20" s="92">
        <f>Biologi!L14</f>
        <v>13</v>
      </c>
      <c r="M20" s="92">
        <f>Biologi!M14</f>
        <v>1001</v>
      </c>
      <c r="N20" s="91" t="str">
        <f>Biologi!N14</f>
        <v>Olah Raga</v>
      </c>
      <c r="O20" s="91" t="str">
        <f>Biologi!O14</f>
        <v>Juara 1</v>
      </c>
      <c r="P20" s="91" t="str">
        <f>Biologi!P14</f>
        <v xml:space="preserve"> Kelas Under 46 kg Putri</v>
      </c>
      <c r="Q20" s="91" t="str">
        <f>Biologi!Q14</f>
        <v>Provinsi</v>
      </c>
      <c r="R20" s="101"/>
    </row>
    <row r="21" spans="1:18" ht="45" x14ac:dyDescent="0.25">
      <c r="A21" s="97" t="s">
        <v>243</v>
      </c>
      <c r="B21" s="90" t="str">
        <f>Biologi!B15</f>
        <v>Shafira Kariena Putri</v>
      </c>
      <c r="C21" s="92">
        <f>Biologi!C15</f>
        <v>1600017124</v>
      </c>
      <c r="D21" s="90" t="str">
        <f>Biologi!D15</f>
        <v>Biologi</v>
      </c>
      <c r="E21" s="90" t="str">
        <f>Biologi!E15</f>
        <v>Perempuan</v>
      </c>
      <c r="F21" s="90" t="str">
        <f>Biologi!F15</f>
        <v xml:space="preserve">GOR Amongrogo Yogyakarta </v>
      </c>
      <c r="G21" s="90" t="str">
        <f>Biologi!G15</f>
        <v xml:space="preserve">GOR Amongrogo Yogyakarta </v>
      </c>
      <c r="H21" s="105">
        <f>Biologi!H15</f>
        <v>43827</v>
      </c>
      <c r="I21" s="105">
        <f>Biologi!I15</f>
        <v>43828</v>
      </c>
      <c r="J21" s="90" t="str">
        <f>Biologi!J15</f>
        <v>Walikota CUP VII TAHUN 2019</v>
      </c>
      <c r="K21" s="90" t="str">
        <f>Biologi!K15</f>
        <v>PengDa TI Yogykarta</v>
      </c>
      <c r="L21" s="92">
        <f>Biologi!L15</f>
        <v>13</v>
      </c>
      <c r="M21" s="92">
        <f>Biologi!M15</f>
        <v>1001</v>
      </c>
      <c r="N21" s="91" t="str">
        <f>Biologi!N15</f>
        <v>Olah Raga</v>
      </c>
      <c r="O21" s="91" t="str">
        <f>Biologi!O15</f>
        <v>Juara 2</v>
      </c>
      <c r="P21" s="91" t="str">
        <f>Biologi!P15</f>
        <v>Poomsae Putri</v>
      </c>
      <c r="Q21" s="91" t="str">
        <f>Biologi!Q15</f>
        <v>Provinsi</v>
      </c>
      <c r="R21" s="101"/>
    </row>
    <row r="22" spans="1:18" ht="45" x14ac:dyDescent="0.25">
      <c r="A22" s="97" t="s">
        <v>244</v>
      </c>
      <c r="B22" s="90" t="str">
        <f>Biologi!B16</f>
        <v>Shafira Kariena Putri</v>
      </c>
      <c r="C22" s="92">
        <f>Biologi!C16</f>
        <v>1600017124</v>
      </c>
      <c r="D22" s="90" t="str">
        <f>Biologi!D16</f>
        <v>Biologi</v>
      </c>
      <c r="E22" s="90" t="str">
        <f>Biologi!E16</f>
        <v>Perempuan</v>
      </c>
      <c r="F22" s="90" t="str">
        <f>Biologi!F16</f>
        <v xml:space="preserve">GOR Amongrogo Yogyakarta </v>
      </c>
      <c r="G22" s="90" t="str">
        <f>Biologi!G16</f>
        <v xml:space="preserve">GOR Amongrogo Yogyakarta </v>
      </c>
      <c r="H22" s="105">
        <f>Biologi!H16</f>
        <v>43827</v>
      </c>
      <c r="I22" s="105">
        <f>Biologi!I16</f>
        <v>43828</v>
      </c>
      <c r="J22" s="90" t="str">
        <f>Biologi!J16</f>
        <v>Walikota CUP VII TAHUN 2019</v>
      </c>
      <c r="K22" s="90" t="str">
        <f>Biologi!K16</f>
        <v>PengDa TI Yogykarta</v>
      </c>
      <c r="L22" s="92">
        <f>Biologi!L16</f>
        <v>13</v>
      </c>
      <c r="M22" s="92">
        <f>Biologi!M16</f>
        <v>1001</v>
      </c>
      <c r="N22" s="91" t="str">
        <f>Biologi!N16</f>
        <v>Olah Raga</v>
      </c>
      <c r="O22" s="91" t="str">
        <f>Biologi!O16</f>
        <v>Juara 3</v>
      </c>
      <c r="P22" s="91" t="str">
        <f>Biologi!P16</f>
        <v>Poomsae Putri</v>
      </c>
      <c r="Q22" s="91" t="str">
        <f>Biologi!Q16</f>
        <v>Provinsi</v>
      </c>
      <c r="R22" s="101"/>
    </row>
    <row r="23" spans="1:18" ht="45" x14ac:dyDescent="0.25">
      <c r="A23" s="97" t="s">
        <v>245</v>
      </c>
      <c r="B23" s="90" t="str">
        <f>Biologi!B17</f>
        <v>Diyah Novi Sekarini</v>
      </c>
      <c r="C23" s="92">
        <f>Biologi!C17</f>
        <v>1800017054</v>
      </c>
      <c r="D23" s="90" t="str">
        <f>Biologi!D17</f>
        <v>Biologi</v>
      </c>
      <c r="E23" s="90" t="str">
        <f>Biologi!E17</f>
        <v>Perempuan</v>
      </c>
      <c r="F23" s="90" t="str">
        <f>Biologi!F17</f>
        <v xml:space="preserve">GOR Amongrogo Yogyakarta </v>
      </c>
      <c r="G23" s="90" t="str">
        <f>Biologi!G17</f>
        <v xml:space="preserve">GOR Amongrogo Yogyakarta </v>
      </c>
      <c r="H23" s="105">
        <f>Biologi!H17</f>
        <v>43827</v>
      </c>
      <c r="I23" s="105">
        <f>Biologi!I17</f>
        <v>43828</v>
      </c>
      <c r="J23" s="90" t="str">
        <f>Biologi!J17</f>
        <v>Walikota CUP VII TAHUN 2019</v>
      </c>
      <c r="K23" s="90" t="str">
        <f>Biologi!K17</f>
        <v>PengDa TI Yogykarta</v>
      </c>
      <c r="L23" s="92">
        <f>Biologi!L17</f>
        <v>13</v>
      </c>
      <c r="M23" s="92">
        <f>Biologi!M17</f>
        <v>1001</v>
      </c>
      <c r="N23" s="91" t="str">
        <f>Biologi!N17</f>
        <v>Olah Raga</v>
      </c>
      <c r="O23" s="91" t="str">
        <f>Biologi!O17</f>
        <v>Juara 1</v>
      </c>
      <c r="P23" s="91" t="str">
        <f>Biologi!P17</f>
        <v>Poomsae Putri</v>
      </c>
      <c r="Q23" s="91" t="str">
        <f>Biologi!Q17</f>
        <v>Provinsi</v>
      </c>
      <c r="R23" s="101"/>
    </row>
    <row r="24" spans="1:18" ht="75" x14ac:dyDescent="0.25">
      <c r="A24" s="97" t="s">
        <v>246</v>
      </c>
      <c r="B24" s="90" t="str">
        <f>Bisma!B6</f>
        <v>Ismayatun</v>
      </c>
      <c r="C24" s="92">
        <f>Bisma!C6</f>
        <v>1711070006</v>
      </c>
      <c r="D24" s="90" t="str">
        <f>Bisma!D6</f>
        <v>Bisnis Jasa Makanan</v>
      </c>
      <c r="E24" s="90" t="str">
        <f>Bisma!E6</f>
        <v>Perempuan</v>
      </c>
      <c r="F24" s="90" t="str">
        <f>Bisma!F6</f>
        <v>Auditorium Kampus 1 Universitas Muhammadiyah Magelang</v>
      </c>
      <c r="G24" s="90" t="str">
        <f>Bisma!G6</f>
        <v>Auditorium Kampus 1 Universitas Muhammadiyah Magelang</v>
      </c>
      <c r="H24" s="105">
        <f>Bisma!H6</f>
        <v>43696</v>
      </c>
      <c r="I24" s="105">
        <f>Bisma!I6</f>
        <v>43697</v>
      </c>
      <c r="J24" s="90" t="str">
        <f>Bisma!J6</f>
        <v>Lomba Poster Inspirasi Wirausaha</v>
      </c>
      <c r="K24" s="90" t="str">
        <f>Bisma!K6</f>
        <v>Universitas Muhammadiyah Magelang</v>
      </c>
      <c r="L24" s="92">
        <f>Bisma!L6</f>
        <v>6</v>
      </c>
      <c r="M24" s="92">
        <f>Bisma!M6</f>
        <v>18</v>
      </c>
      <c r="N24" s="91" t="str">
        <f>Bisma!N6</f>
        <v>Akademik</v>
      </c>
      <c r="O24" s="91" t="str">
        <f>Bisma!O6</f>
        <v>Juara 1</v>
      </c>
      <c r="P24" s="91" t="str">
        <f>Bisma!P6</f>
        <v xml:space="preserve">Lomba Poster Inspirasi Wirausaha </v>
      </c>
      <c r="Q24" s="91" t="str">
        <f>Bisma!Q6</f>
        <v>Nasional</v>
      </c>
      <c r="R24" s="91" t="str">
        <f>Bisma!R6</f>
        <v>Juara Favorit</v>
      </c>
    </row>
    <row r="25" spans="1:18" ht="60" x14ac:dyDescent="0.25">
      <c r="A25" s="97" t="s">
        <v>247</v>
      </c>
      <c r="B25" s="90" t="str">
        <f>Bisma!B7</f>
        <v>Putri rahmadhaani</v>
      </c>
      <c r="C25" s="92">
        <f>Bisma!C7</f>
        <v>1900070016</v>
      </c>
      <c r="D25" s="90" t="str">
        <f>Bisma!D7</f>
        <v>Bisnis Jasa Makanan</v>
      </c>
      <c r="E25" s="90" t="str">
        <f>Bisma!E7</f>
        <v>Perempuan</v>
      </c>
      <c r="F25" s="90" t="str">
        <f>Bisma!F7</f>
        <v>GOR Grogol Jakarta Barat</v>
      </c>
      <c r="G25" s="90" t="str">
        <f>Bisma!G7</f>
        <v>GOR Grogol Jakarta Barat</v>
      </c>
      <c r="H25" s="105">
        <f>Bisma!H7</f>
        <v>43764</v>
      </c>
      <c r="I25" s="105">
        <f>Bisma!I7</f>
        <v>43765</v>
      </c>
      <c r="J25" s="90" t="str">
        <f>Bisma!J7</f>
        <v>Milenia Cup 3 Tae Kwon Do Championship 2019</v>
      </c>
      <c r="K25" s="90" t="str">
        <f>Bisma!K7</f>
        <v>Peng Prov Tae Kwon Do DKI Jakarta</v>
      </c>
      <c r="L25" s="92">
        <f>Bisma!L7</f>
        <v>13</v>
      </c>
      <c r="M25" s="92">
        <f>Bisma!M7</f>
        <v>715</v>
      </c>
      <c r="N25" s="91" t="str">
        <f>Bisma!N7</f>
        <v>Olah Raga</v>
      </c>
      <c r="O25" s="91" t="str">
        <f>Bisma!O7</f>
        <v>Juara 3</v>
      </c>
      <c r="P25" s="91" t="str">
        <f>Bisma!P7</f>
        <v>Under 49 Kyorugi senior putri</v>
      </c>
      <c r="Q25" s="91" t="str">
        <f>Bisma!Q7</f>
        <v>Nasional</v>
      </c>
      <c r="R25" s="91"/>
    </row>
    <row r="26" spans="1:18" ht="45" x14ac:dyDescent="0.25">
      <c r="A26" s="97" t="s">
        <v>248</v>
      </c>
      <c r="B26" s="90" t="str">
        <f>Bisma!B8</f>
        <v>Putri Ramadhaani</v>
      </c>
      <c r="C26" s="92">
        <f>Bisma!C8</f>
        <v>1900070016</v>
      </c>
      <c r="D26" s="90" t="str">
        <f>Bisma!D8</f>
        <v>Bisnis Jasa Makanan</v>
      </c>
      <c r="E26" s="90" t="str">
        <f>Bisma!E8</f>
        <v>Perempuan</v>
      </c>
      <c r="F26" s="90" t="str">
        <f>Bisma!F8</f>
        <v xml:space="preserve">GOR Amongrogo Yogyakarta </v>
      </c>
      <c r="G26" s="90" t="str">
        <f>Bisma!G8</f>
        <v xml:space="preserve">GOR Amongrogo Yogyakarta </v>
      </c>
      <c r="H26" s="105">
        <f>Bisma!H8</f>
        <v>43827</v>
      </c>
      <c r="I26" s="105">
        <f>Bisma!I8</f>
        <v>43828</v>
      </c>
      <c r="J26" s="90" t="str">
        <f>Bisma!J8</f>
        <v>Walikota CUP VII TAHUN 2019</v>
      </c>
      <c r="K26" s="90" t="str">
        <f>Bisma!K8</f>
        <v>PengDa TI Yogykarta</v>
      </c>
      <c r="L26" s="92">
        <f>Bisma!L8</f>
        <v>13</v>
      </c>
      <c r="M26" s="92">
        <f>Bisma!M8</f>
        <v>1001</v>
      </c>
      <c r="N26" s="91" t="str">
        <f>Bisma!N8</f>
        <v>Olah Raga</v>
      </c>
      <c r="O26" s="91" t="str">
        <f>Bisma!O8</f>
        <v>Juara 1</v>
      </c>
      <c r="P26" s="91" t="str">
        <f>Bisma!P8</f>
        <v>Kelas Under 49 kg Putri</v>
      </c>
      <c r="Q26" s="91" t="str">
        <f>Bisma!Q8</f>
        <v>Provinsi</v>
      </c>
      <c r="R26" s="91"/>
    </row>
    <row r="27" spans="1:18" ht="30" x14ac:dyDescent="0.25">
      <c r="A27" s="97" t="s">
        <v>249</v>
      </c>
      <c r="B27" s="90" t="str">
        <f>BK!B6</f>
        <v>Bagus Kurniawan</v>
      </c>
      <c r="C27" s="92">
        <f>BK!C6</f>
        <v>1700001160</v>
      </c>
      <c r="D27" s="90" t="str">
        <f>BK!D6</f>
        <v>Bimbingan dan Konseling</v>
      </c>
      <c r="E27" s="90" t="str">
        <f>BK!E6</f>
        <v>Laki-laki</v>
      </c>
      <c r="F27" s="90" t="str">
        <f>BK!F6</f>
        <v>Universitas Mulawarman</v>
      </c>
      <c r="G27" s="90" t="str">
        <f>BK!G6</f>
        <v>Universitas Mulawarman</v>
      </c>
      <c r="H27" s="105" t="str">
        <f>BK!H6</f>
        <v>8 Februari 2019</v>
      </c>
      <c r="I27" s="105" t="str">
        <f>BK!I6</f>
        <v>9 Februari 2019</v>
      </c>
      <c r="J27" s="90" t="str">
        <f>BK!J6</f>
        <v>BK Glowing HIMA FKIP UNMUL 2019</v>
      </c>
      <c r="K27" s="90" t="str">
        <f>BK!K6</f>
        <v>Universitas Mulawarman</v>
      </c>
      <c r="L27" s="92">
        <f>BK!L6</f>
        <v>6</v>
      </c>
      <c r="M27" s="92">
        <f>BK!M6</f>
        <v>24</v>
      </c>
      <c r="N27" s="91" t="str">
        <f>BK!N6</f>
        <v>Akademik</v>
      </c>
      <c r="O27" s="91" t="str">
        <f>BK!O6</f>
        <v>Juara 2</v>
      </c>
      <c r="P27" s="91"/>
      <c r="Q27" s="91" t="str">
        <f>BK!Q6</f>
        <v>Nasional</v>
      </c>
      <c r="R27" s="91"/>
    </row>
    <row r="28" spans="1:18" ht="30" x14ac:dyDescent="0.25">
      <c r="A28" s="97" t="s">
        <v>250</v>
      </c>
      <c r="B28" s="90" t="str">
        <f>BK!B7</f>
        <v>Fikri Arif Gumelar</v>
      </c>
      <c r="C28" s="92">
        <f>BK!C7</f>
        <v>1500001091</v>
      </c>
      <c r="D28" s="90" t="str">
        <f>BK!D7</f>
        <v>Bimbingan dan Konseling</v>
      </c>
      <c r="E28" s="90" t="str">
        <f>BK!E7</f>
        <v>Laki-laki</v>
      </c>
      <c r="F28" s="90" t="str">
        <f>BK!F7</f>
        <v>Universitas Mulawarman</v>
      </c>
      <c r="G28" s="90" t="str">
        <f>BK!G7</f>
        <v>Universitas Mulawarman</v>
      </c>
      <c r="H28" s="105" t="str">
        <f>BK!H7</f>
        <v>8 Februari 2019</v>
      </c>
      <c r="I28" s="105" t="str">
        <f>BK!I7</f>
        <v>9 Februari 2019</v>
      </c>
      <c r="J28" s="90" t="str">
        <f>BK!J7</f>
        <v>BK Glowing HIMA FKIP UNMUL 2019</v>
      </c>
      <c r="K28" s="90" t="str">
        <f>BK!K7</f>
        <v>Universitas Mulawarman</v>
      </c>
      <c r="L28" s="92">
        <f>BK!L7</f>
        <v>6</v>
      </c>
      <c r="M28" s="92">
        <f>BK!M7</f>
        <v>24</v>
      </c>
      <c r="N28" s="91" t="str">
        <f>BK!N7</f>
        <v>Akademik</v>
      </c>
      <c r="O28" s="91" t="str">
        <f>BK!O7</f>
        <v>Juara 2</v>
      </c>
      <c r="P28" s="91"/>
      <c r="Q28" s="91" t="str">
        <f>BK!Q7</f>
        <v>Nasional</v>
      </c>
      <c r="R28" s="91"/>
    </row>
    <row r="29" spans="1:18" ht="30" x14ac:dyDescent="0.25">
      <c r="A29" s="97" t="s">
        <v>251</v>
      </c>
      <c r="B29" s="90" t="str">
        <f>BK!B8</f>
        <v>Ade Rendi Mulyana</v>
      </c>
      <c r="C29" s="92">
        <f>BK!C8</f>
        <v>1700001162</v>
      </c>
      <c r="D29" s="90" t="str">
        <f>BK!D8</f>
        <v>Bimbingan dan Konseling</v>
      </c>
      <c r="E29" s="90" t="str">
        <f>BK!E8</f>
        <v>Laki-laki</v>
      </c>
      <c r="F29" s="90" t="str">
        <f>BK!F8</f>
        <v>Universitas Mulawarman</v>
      </c>
      <c r="G29" s="90" t="str">
        <f>BK!G8</f>
        <v>Universitas Mulawarman</v>
      </c>
      <c r="H29" s="105" t="str">
        <f>BK!H8</f>
        <v>8 Februari 2019</v>
      </c>
      <c r="I29" s="105" t="str">
        <f>BK!I8</f>
        <v>9 Februari 2019</v>
      </c>
      <c r="J29" s="90" t="str">
        <f>BK!J8</f>
        <v>BK Glowing HIMA FKIP UNMUL 2019</v>
      </c>
      <c r="K29" s="90" t="str">
        <f>BK!K8</f>
        <v>Universitas Mulawarman</v>
      </c>
      <c r="L29" s="92">
        <f>BK!L8</f>
        <v>6</v>
      </c>
      <c r="M29" s="92">
        <f>BK!M8</f>
        <v>24</v>
      </c>
      <c r="N29" s="91" t="str">
        <f>BK!N8</f>
        <v>Akademik</v>
      </c>
      <c r="O29" s="91" t="str">
        <f>BK!O8</f>
        <v>Juara 2</v>
      </c>
      <c r="P29" s="91"/>
      <c r="Q29" s="91" t="str">
        <f>BK!Q8</f>
        <v>Nasional</v>
      </c>
      <c r="R29" s="91"/>
    </row>
    <row r="30" spans="1:18" ht="30" x14ac:dyDescent="0.25">
      <c r="A30" s="97" t="s">
        <v>252</v>
      </c>
      <c r="B30" s="90" t="str">
        <f>BK!B9</f>
        <v>Muhammad Nurul Arif</v>
      </c>
      <c r="C30" s="92" t="str">
        <f>BK!C9</f>
        <v>1800001072</v>
      </c>
      <c r="D30" s="90" t="str">
        <f>BK!D9</f>
        <v>Bimbingan dan Konseling</v>
      </c>
      <c r="E30" s="90" t="str">
        <f>BK!E9</f>
        <v>Laki-laki</v>
      </c>
      <c r="F30" s="90" t="str">
        <f>BK!F9</f>
        <v>Universitas Mulawarman</v>
      </c>
      <c r="G30" s="90" t="str">
        <f>BK!G9</f>
        <v>Universitas Mulawarman</v>
      </c>
      <c r="H30" s="105" t="str">
        <f>BK!H9</f>
        <v>8 Februari 2019</v>
      </c>
      <c r="I30" s="105" t="str">
        <f>BK!I9</f>
        <v>9 Februari 2019</v>
      </c>
      <c r="J30" s="90" t="str">
        <f>BK!J9</f>
        <v>BK Glowing HIMA FKIP UNMUL 2019</v>
      </c>
      <c r="K30" s="90" t="str">
        <f>BK!K9</f>
        <v>Universitas Mulawarman</v>
      </c>
      <c r="L30" s="92">
        <f>BK!L9</f>
        <v>6</v>
      </c>
      <c r="M30" s="92">
        <f>BK!M9</f>
        <v>24</v>
      </c>
      <c r="N30" s="91" t="str">
        <f>BK!N9</f>
        <v>Akademik</v>
      </c>
      <c r="O30" s="91" t="str">
        <f>BK!O9</f>
        <v>Juara 1</v>
      </c>
      <c r="P30" s="91"/>
      <c r="Q30" s="91" t="str">
        <f>BK!Q9</f>
        <v>Nasional</v>
      </c>
      <c r="R30" s="91"/>
    </row>
    <row r="31" spans="1:18" ht="30" x14ac:dyDescent="0.25">
      <c r="A31" s="97" t="s">
        <v>253</v>
      </c>
      <c r="B31" s="90" t="str">
        <f>BK!B10</f>
        <v>Ajib Busrol Mustofa</v>
      </c>
      <c r="C31" s="92" t="str">
        <f>BK!C10</f>
        <v>1800001066</v>
      </c>
      <c r="D31" s="90" t="str">
        <f>BK!D10</f>
        <v>Bimbingan dan Konseling</v>
      </c>
      <c r="E31" s="90" t="str">
        <f>BK!E10</f>
        <v>Laki-laki</v>
      </c>
      <c r="F31" s="90" t="str">
        <f>BK!F10</f>
        <v>Universitas Mulawarman</v>
      </c>
      <c r="G31" s="90" t="str">
        <f>BK!G10</f>
        <v>Universitas Mulawarman</v>
      </c>
      <c r="H31" s="105" t="str">
        <f>BK!H10</f>
        <v>8 Februari 2019</v>
      </c>
      <c r="I31" s="105" t="str">
        <f>BK!I10</f>
        <v>9 Februari 2019</v>
      </c>
      <c r="J31" s="90" t="str">
        <f>BK!J10</f>
        <v>BK Glowing HIMA FKIP UNMUL 2019</v>
      </c>
      <c r="K31" s="90" t="str">
        <f>BK!K10</f>
        <v>Universitas Mulawarman</v>
      </c>
      <c r="L31" s="92">
        <f>BK!L10</f>
        <v>6</v>
      </c>
      <c r="M31" s="92">
        <f>BK!M10</f>
        <v>24</v>
      </c>
      <c r="N31" s="91" t="str">
        <f>BK!N10</f>
        <v>Akademik</v>
      </c>
      <c r="O31" s="91" t="str">
        <f>BK!O10</f>
        <v>Juara 1</v>
      </c>
      <c r="P31" s="91"/>
      <c r="Q31" s="91" t="str">
        <f>BK!Q10</f>
        <v>Nasional</v>
      </c>
      <c r="R31" s="91"/>
    </row>
    <row r="32" spans="1:18" ht="30" x14ac:dyDescent="0.25">
      <c r="A32" s="97" t="s">
        <v>254</v>
      </c>
      <c r="B32" s="90" t="str">
        <f>BK!B11</f>
        <v>Fira Putri Yuniar</v>
      </c>
      <c r="C32" s="92" t="str">
        <f>BK!C11</f>
        <v>1800001087</v>
      </c>
      <c r="D32" s="90" t="str">
        <f>BK!D11</f>
        <v>Bimbingan dan Konseling</v>
      </c>
      <c r="E32" s="90" t="str">
        <f>BK!E11</f>
        <v>Perempuan</v>
      </c>
      <c r="F32" s="90" t="str">
        <f>BK!F11</f>
        <v>Universitas Mulawarman</v>
      </c>
      <c r="G32" s="90" t="str">
        <f>BK!G11</f>
        <v>Universitas Mulawarman</v>
      </c>
      <c r="H32" s="105" t="str">
        <f>BK!H11</f>
        <v>8 Februari 2019</v>
      </c>
      <c r="I32" s="105" t="str">
        <f>BK!I11</f>
        <v>9 Februari 2019</v>
      </c>
      <c r="J32" s="90" t="str">
        <f>BK!J11</f>
        <v>BK Glowing HIMA FKIP UNMUL 2019</v>
      </c>
      <c r="K32" s="90" t="str">
        <f>BK!K11</f>
        <v>Universitas Mulawarman</v>
      </c>
      <c r="L32" s="92">
        <f>BK!L11</f>
        <v>6</v>
      </c>
      <c r="M32" s="92">
        <f>BK!M11</f>
        <v>24</v>
      </c>
      <c r="N32" s="91" t="str">
        <f>BK!N11</f>
        <v>Akademik</v>
      </c>
      <c r="O32" s="91" t="str">
        <f>BK!O11</f>
        <v>Juara 1</v>
      </c>
      <c r="P32" s="91"/>
      <c r="Q32" s="91" t="str">
        <f>BK!Q11</f>
        <v>Nasional</v>
      </c>
      <c r="R32" s="91"/>
    </row>
    <row r="33" spans="1:18" ht="45" x14ac:dyDescent="0.25">
      <c r="A33" s="97" t="s">
        <v>255</v>
      </c>
      <c r="B33" s="90" t="str">
        <f>BK!B12</f>
        <v>Cucu Kurniasih</v>
      </c>
      <c r="C33" s="92">
        <f>BK!C12</f>
        <v>1715001163</v>
      </c>
      <c r="D33" s="90" t="str">
        <f>BK!D12</f>
        <v>Bimbingan dan Konseling</v>
      </c>
      <c r="E33" s="90" t="str">
        <f>BK!E12</f>
        <v>Perempuan</v>
      </c>
      <c r="F33" s="90" t="str">
        <f>BK!F12</f>
        <v>Universitas Nusantara Kediri</v>
      </c>
      <c r="G33" s="90" t="str">
        <f>BK!G12</f>
        <v>Universitas Nusantara Kediri</v>
      </c>
      <c r="H33" s="105">
        <f>BK!H12</f>
        <v>43734</v>
      </c>
      <c r="I33" s="105">
        <f>BK!I12</f>
        <v>43737</v>
      </c>
      <c r="J33" s="90" t="str">
        <f>BK!J12</f>
        <v xml:space="preserve">Counseling Week Season 4 </v>
      </c>
      <c r="K33" s="90" t="str">
        <f>BK!K12</f>
        <v>Universitas Nusantara Kediri</v>
      </c>
      <c r="L33" s="92">
        <f>BK!L12</f>
        <v>9</v>
      </c>
      <c r="M33" s="92">
        <f>BK!M12</f>
        <v>27</v>
      </c>
      <c r="N33" s="91" t="str">
        <f>BK!N12</f>
        <v>Akademik</v>
      </c>
      <c r="O33" s="91" t="str">
        <f>BK!O12</f>
        <v>Juara Harapan 1</v>
      </c>
      <c r="P33" s="91"/>
      <c r="Q33" s="91" t="str">
        <f>BK!Q12</f>
        <v>Nasional</v>
      </c>
      <c r="R33" s="91"/>
    </row>
    <row r="34" spans="1:18" ht="45" x14ac:dyDescent="0.25">
      <c r="A34" s="97" t="s">
        <v>256</v>
      </c>
      <c r="B34" s="90" t="str">
        <f>BK!B13</f>
        <v>Shanty Sofia Beladina</v>
      </c>
      <c r="C34" s="92">
        <f>BK!C13</f>
        <v>1600001243</v>
      </c>
      <c r="D34" s="90" t="str">
        <f>BK!D13</f>
        <v>Bimbingan dan Konseling</v>
      </c>
      <c r="E34" s="90" t="str">
        <f>BK!E13</f>
        <v>Perempuan</v>
      </c>
      <c r="F34" s="90" t="str">
        <f>BK!F13</f>
        <v>Universitas Nusantara Kediri</v>
      </c>
      <c r="G34" s="90" t="str">
        <f>BK!G13</f>
        <v>Universitas Nusantara Kediri</v>
      </c>
      <c r="H34" s="105">
        <f>BK!H13</f>
        <v>43734</v>
      </c>
      <c r="I34" s="105">
        <f>BK!I13</f>
        <v>43734</v>
      </c>
      <c r="J34" s="90" t="str">
        <f>BK!J13</f>
        <v xml:space="preserve">Counseling Week Season 4 </v>
      </c>
      <c r="K34" s="90" t="str">
        <f>BK!K13</f>
        <v>Universitas Nusantara Kediri</v>
      </c>
      <c r="L34" s="92">
        <f>BK!L13</f>
        <v>10</v>
      </c>
      <c r="M34" s="92">
        <f>BK!M13</f>
        <v>35</v>
      </c>
      <c r="N34" s="91" t="str">
        <f>BK!N13</f>
        <v>Akademik</v>
      </c>
      <c r="O34" s="91" t="str">
        <f>BK!O13</f>
        <v>Juara 3</v>
      </c>
      <c r="P34" s="91"/>
      <c r="Q34" s="91" t="str">
        <f>BK!Q13</f>
        <v>Nasional</v>
      </c>
      <c r="R34" s="91"/>
    </row>
    <row r="35" spans="1:18" ht="45" x14ac:dyDescent="0.25">
      <c r="A35" s="97" t="s">
        <v>257</v>
      </c>
      <c r="B35" s="90" t="str">
        <f>BK!B14</f>
        <v>Wike Nurani</v>
      </c>
      <c r="C35" s="92">
        <f>BK!C14</f>
        <v>1600001266</v>
      </c>
      <c r="D35" s="90" t="str">
        <f>BK!D14</f>
        <v>Bimbingan dan Konseling</v>
      </c>
      <c r="E35" s="90" t="str">
        <f>BK!E14</f>
        <v>Perempuan</v>
      </c>
      <c r="F35" s="90" t="str">
        <f>BK!F14</f>
        <v>Universitas Nusantara Kediri</v>
      </c>
      <c r="G35" s="90" t="str">
        <f>BK!G14</f>
        <v>Universitas Nusantara Kediri</v>
      </c>
      <c r="H35" s="105">
        <f>BK!H14</f>
        <v>43734</v>
      </c>
      <c r="I35" s="105">
        <f>BK!I14</f>
        <v>43734</v>
      </c>
      <c r="J35" s="90" t="str">
        <f>BK!J14</f>
        <v>Counseling Week Season 4</v>
      </c>
      <c r="K35" s="90" t="str">
        <f>BK!K14</f>
        <v>Universitas Nusantara Kediri</v>
      </c>
      <c r="L35" s="92">
        <f>BK!L14</f>
        <v>10</v>
      </c>
      <c r="M35" s="92">
        <f>BK!M14</f>
        <v>35</v>
      </c>
      <c r="N35" s="91" t="str">
        <f>BK!N14</f>
        <v>Akademik</v>
      </c>
      <c r="O35" s="91" t="str">
        <f>BK!O14</f>
        <v>Juara 2</v>
      </c>
      <c r="P35" s="91"/>
      <c r="Q35" s="91" t="str">
        <f>BK!Q14</f>
        <v>Nasional</v>
      </c>
      <c r="R35" s="91"/>
    </row>
    <row r="36" spans="1:18" ht="60" x14ac:dyDescent="0.25">
      <c r="A36" s="97" t="s">
        <v>258</v>
      </c>
      <c r="B36" s="90" t="str">
        <f>BK!B15</f>
        <v>Cucu Kurniasih</v>
      </c>
      <c r="C36" s="92">
        <f>BK!C15</f>
        <v>1715001163</v>
      </c>
      <c r="D36" s="90" t="str">
        <f>BK!D15</f>
        <v>Bimbingan dan Konseling</v>
      </c>
      <c r="E36" s="90" t="str">
        <f>BK!E15</f>
        <v>Perempuan</v>
      </c>
      <c r="F36" s="90" t="str">
        <f>BK!F15</f>
        <v>Universitas Kristen Indonesia, Jakarta</v>
      </c>
      <c r="G36" s="90" t="str">
        <f>BK!G15</f>
        <v>Universitas Kristen Indonesia, Jakarta</v>
      </c>
      <c r="H36" s="105">
        <f>BK!H15</f>
        <v>43741</v>
      </c>
      <c r="I36" s="105">
        <f>BK!I15</f>
        <v>43741</v>
      </c>
      <c r="J36" s="90" t="str">
        <f>BK!J15</f>
        <v>Lomba Cerdas Cermat Bimbingan dan Konseling</v>
      </c>
      <c r="K36" s="90" t="str">
        <f>BK!K15</f>
        <v>Universitas Kristen Indonesia, Jakarta</v>
      </c>
      <c r="L36" s="92">
        <f>BK!L15</f>
        <v>7</v>
      </c>
      <c r="M36" s="92">
        <f>BK!M15</f>
        <v>48</v>
      </c>
      <c r="N36" s="91" t="str">
        <f>BK!N15</f>
        <v>Akademik</v>
      </c>
      <c r="O36" s="91" t="str">
        <f>BK!O15</f>
        <v>Juara 1</v>
      </c>
      <c r="P36" s="91"/>
      <c r="Q36" s="91" t="str">
        <f>BK!Q15</f>
        <v>Nasional</v>
      </c>
      <c r="R36" s="91"/>
    </row>
    <row r="37" spans="1:18" ht="60" x14ac:dyDescent="0.25">
      <c r="A37" s="97" t="s">
        <v>259</v>
      </c>
      <c r="B37" s="90" t="str">
        <f>BK!B16</f>
        <v>Shanty Sofia Beladina</v>
      </c>
      <c r="C37" s="92">
        <f>BK!C16</f>
        <v>1600001243</v>
      </c>
      <c r="D37" s="90" t="str">
        <f>BK!D16</f>
        <v>Bimbingan dan Konseling</v>
      </c>
      <c r="E37" s="90" t="str">
        <f>BK!E16</f>
        <v>Perempuan</v>
      </c>
      <c r="F37" s="90" t="str">
        <f>BK!F16</f>
        <v>Universitas Kristen Indonesia, Jakarta</v>
      </c>
      <c r="G37" s="90" t="str">
        <f>BK!G16</f>
        <v>Universitas Kristen Indonesia, Jakarta</v>
      </c>
      <c r="H37" s="105">
        <f>BK!H16</f>
        <v>43741</v>
      </c>
      <c r="I37" s="105">
        <f>BK!I16</f>
        <v>43741</v>
      </c>
      <c r="J37" s="90" t="str">
        <f>BK!J16</f>
        <v>Lomba Cerdas Cermat Bimbingan dan Konseling</v>
      </c>
      <c r="K37" s="90" t="str">
        <f>BK!K16</f>
        <v>Universitas Kristen Indonesia, Jakarta</v>
      </c>
      <c r="L37" s="92">
        <f>BK!L16</f>
        <v>7</v>
      </c>
      <c r="M37" s="92">
        <f>BK!M16</f>
        <v>48</v>
      </c>
      <c r="N37" s="91" t="str">
        <f>BK!N16</f>
        <v>Akademik</v>
      </c>
      <c r="O37" s="91" t="str">
        <f>BK!O16</f>
        <v>Juara 1</v>
      </c>
      <c r="P37" s="91"/>
      <c r="Q37" s="91" t="str">
        <f>BK!Q16</f>
        <v>Nasional</v>
      </c>
      <c r="R37" s="91"/>
    </row>
    <row r="38" spans="1:18" ht="60" x14ac:dyDescent="0.25">
      <c r="A38" s="97" t="s">
        <v>260</v>
      </c>
      <c r="B38" s="90" t="str">
        <f>BK!B17</f>
        <v>Berlin Fanta Rosiani</v>
      </c>
      <c r="C38" s="92">
        <f>BK!C17</f>
        <v>1800001195</v>
      </c>
      <c r="D38" s="90" t="str">
        <f>BK!D17</f>
        <v>Bimbingan dan Konseling</v>
      </c>
      <c r="E38" s="90" t="str">
        <f>BK!E17</f>
        <v>Perempuan</v>
      </c>
      <c r="F38" s="90" t="str">
        <f>BK!F17</f>
        <v>Universitas Kristen Indonesia, Jakarta</v>
      </c>
      <c r="G38" s="90" t="str">
        <f>BK!G17</f>
        <v>Universitas Kristen Indonesia, Jakarta</v>
      </c>
      <c r="H38" s="105">
        <f>BK!H17</f>
        <v>43741</v>
      </c>
      <c r="I38" s="105">
        <f>BK!I17</f>
        <v>43741</v>
      </c>
      <c r="J38" s="90" t="str">
        <f>BK!J17</f>
        <v>Lomba Cerdas Cermat Bimbingan dan Konseling</v>
      </c>
      <c r="K38" s="90" t="str">
        <f>BK!K17</f>
        <v>Universitas Kristen Indonesia, Jakarta</v>
      </c>
      <c r="L38" s="92">
        <f>BK!L17</f>
        <v>7</v>
      </c>
      <c r="M38" s="92">
        <f>BK!M17</f>
        <v>48</v>
      </c>
      <c r="N38" s="91" t="str">
        <f>BK!N17</f>
        <v>Akademik</v>
      </c>
      <c r="O38" s="91" t="str">
        <f>BK!O17</f>
        <v>Juara 1</v>
      </c>
      <c r="P38" s="91"/>
      <c r="Q38" s="91" t="str">
        <f>BK!Q17</f>
        <v>Nasional</v>
      </c>
      <c r="R38" s="91"/>
    </row>
    <row r="39" spans="1:18" ht="60" x14ac:dyDescent="0.25">
      <c r="A39" s="97" t="s">
        <v>261</v>
      </c>
      <c r="B39" s="90" t="str">
        <f>BK!B18</f>
        <v>Wike Nurani</v>
      </c>
      <c r="C39" s="92">
        <f>BK!C18</f>
        <v>1600001266</v>
      </c>
      <c r="D39" s="90" t="str">
        <f>BK!D18</f>
        <v>Bimbingan dan Konseling</v>
      </c>
      <c r="E39" s="90" t="str">
        <f>BK!E18</f>
        <v>Perempuan</v>
      </c>
      <c r="F39" s="90" t="str">
        <f>BK!F18</f>
        <v>Universitas Kristen Indonesia, Jakarta</v>
      </c>
      <c r="G39" s="90" t="str">
        <f>BK!G18</f>
        <v>Universitas Kristen Indonesia, Jakarta</v>
      </c>
      <c r="H39" s="105">
        <f>BK!H18</f>
        <v>43741</v>
      </c>
      <c r="I39" s="105">
        <f>BK!I18</f>
        <v>43741</v>
      </c>
      <c r="J39" s="90" t="str">
        <f>BK!J18</f>
        <v>Lomba Cerdas Cermat Bimbingan dan Konseling</v>
      </c>
      <c r="K39" s="90" t="str">
        <f>BK!K18</f>
        <v>Universitas Kristen Indonesia, Jakarta</v>
      </c>
      <c r="L39" s="92">
        <f>BK!L18</f>
        <v>7</v>
      </c>
      <c r="M39" s="92">
        <f>BK!M18</f>
        <v>48</v>
      </c>
      <c r="N39" s="91" t="str">
        <f>BK!N18</f>
        <v>Akademik</v>
      </c>
      <c r="O39" s="91" t="str">
        <f>BK!O18</f>
        <v>Juara 2</v>
      </c>
      <c r="P39" s="91"/>
      <c r="Q39" s="91" t="str">
        <f>BK!Q18</f>
        <v>Nasional</v>
      </c>
      <c r="R39" s="91"/>
    </row>
    <row r="40" spans="1:18" ht="60" x14ac:dyDescent="0.25">
      <c r="A40" s="97" t="s">
        <v>262</v>
      </c>
      <c r="B40" s="90" t="str">
        <f>BK!B19</f>
        <v>Bayu Selo Aji</v>
      </c>
      <c r="C40" s="92">
        <f>BK!C19</f>
        <v>1715001165</v>
      </c>
      <c r="D40" s="90" t="str">
        <f>BK!D19</f>
        <v>Bimbingan dan Konseling</v>
      </c>
      <c r="E40" s="90" t="str">
        <f>BK!E19</f>
        <v>Laki-laki</v>
      </c>
      <c r="F40" s="90" t="str">
        <f>BK!F19</f>
        <v>Universitas Kristen Indonesia, Jakarta</v>
      </c>
      <c r="G40" s="90" t="str">
        <f>BK!G19</f>
        <v>Universitas Kristen Indonesia, Jakarta</v>
      </c>
      <c r="H40" s="105">
        <f>BK!H19</f>
        <v>43741</v>
      </c>
      <c r="I40" s="105">
        <f>BK!I19</f>
        <v>43741</v>
      </c>
      <c r="J40" s="90" t="str">
        <f>BK!J19</f>
        <v>Lomba Cerdas Cermat Bimbingan dan Konseling</v>
      </c>
      <c r="K40" s="90" t="str">
        <f>BK!K19</f>
        <v>Universitas Kristen Indonesia, Jakarta</v>
      </c>
      <c r="L40" s="92">
        <f>BK!L19</f>
        <v>7</v>
      </c>
      <c r="M40" s="92">
        <f>BK!M19</f>
        <v>48</v>
      </c>
      <c r="N40" s="91" t="str">
        <f>BK!N19</f>
        <v>Akademik</v>
      </c>
      <c r="O40" s="91" t="str">
        <f>BK!O19</f>
        <v>Juara 2</v>
      </c>
      <c r="P40" s="91"/>
      <c r="Q40" s="91" t="str">
        <f>BK!Q19</f>
        <v>Nasional</v>
      </c>
      <c r="R40" s="91"/>
    </row>
    <row r="41" spans="1:18" ht="60" x14ac:dyDescent="0.25">
      <c r="A41" s="97" t="s">
        <v>263</v>
      </c>
      <c r="B41" s="90" t="str">
        <f>BK!B20</f>
        <v>Alivia Eka Arianti</v>
      </c>
      <c r="C41" s="92">
        <f>BK!C20</f>
        <v>1815001229</v>
      </c>
      <c r="D41" s="90" t="str">
        <f>BK!D20</f>
        <v>Bimbingan dan Konseling</v>
      </c>
      <c r="E41" s="90" t="str">
        <f>BK!E20</f>
        <v>Perempuan</v>
      </c>
      <c r="F41" s="90" t="str">
        <f>BK!F20</f>
        <v>Universitas Kristen Indonesia, Jakarta</v>
      </c>
      <c r="G41" s="90" t="str">
        <f>BK!G20</f>
        <v>Universitas Kristen Indonesia, Jakarta</v>
      </c>
      <c r="H41" s="105">
        <f>BK!H20</f>
        <v>43741</v>
      </c>
      <c r="I41" s="105">
        <f>BK!I20</f>
        <v>43741</v>
      </c>
      <c r="J41" s="90" t="str">
        <f>BK!J20</f>
        <v>Lomba Cerdas Cermat Bimbingan dan Konseling</v>
      </c>
      <c r="K41" s="90" t="str">
        <f>BK!K20</f>
        <v>Universitas Kristen Indonesia, Jakarta</v>
      </c>
      <c r="L41" s="92">
        <f>BK!L20</f>
        <v>7</v>
      </c>
      <c r="M41" s="92">
        <f>BK!M20</f>
        <v>48</v>
      </c>
      <c r="N41" s="91" t="str">
        <f>BK!N20</f>
        <v>Akademik</v>
      </c>
      <c r="O41" s="91" t="str">
        <f>BK!O20</f>
        <v>Juara 2</v>
      </c>
      <c r="P41" s="91"/>
      <c r="Q41" s="91" t="str">
        <f>BK!Q20</f>
        <v>Nasional</v>
      </c>
      <c r="R41" s="91"/>
    </row>
    <row r="42" spans="1:18" ht="105" x14ac:dyDescent="0.25">
      <c r="A42" s="97" t="s">
        <v>264</v>
      </c>
      <c r="B42" s="90" t="str">
        <f>BK!B21</f>
        <v>Fikri Arif Gumelar</v>
      </c>
      <c r="C42" s="92">
        <f>BK!C21</f>
        <v>1500001091</v>
      </c>
      <c r="D42" s="90" t="str">
        <f>BK!D21</f>
        <v>Bimbingan dan Konseling</v>
      </c>
      <c r="E42" s="90" t="str">
        <f>BK!E21</f>
        <v>Laki-laki</v>
      </c>
      <c r="F42" s="90" t="str">
        <f>BK!F21</f>
        <v>Universitas Islam Kalimantan Muhammad Arsyad Al Banjari (Uniska) Banjarmasin</v>
      </c>
      <c r="G42" s="90" t="str">
        <f>BK!G21</f>
        <v>Universitas Islam Kalimantan Muhammad Arsyad Al Banjari (Uniska) Banjarmasin</v>
      </c>
      <c r="H42" s="105">
        <f>BK!H21</f>
        <v>43699</v>
      </c>
      <c r="I42" s="105">
        <f>BK!I21</f>
        <v>43701</v>
      </c>
      <c r="J42" s="90" t="str">
        <f>BK!J21</f>
        <v>Pekan Ilmiah Mahasiswa Bimbingan dan Konseling Nasional 2019</v>
      </c>
      <c r="K42" s="90" t="str">
        <f>BK!K21</f>
        <v>Universitas Islam Kalimantan Muhammad Arsyad Al Banjari (Uniska) Banjarmasin</v>
      </c>
      <c r="L42" s="92">
        <f>BK!L21</f>
        <v>5</v>
      </c>
      <c r="M42" s="92">
        <f>BK!M21</f>
        <v>10</v>
      </c>
      <c r="N42" s="91" t="str">
        <f>BK!N21</f>
        <v>Akademik</v>
      </c>
      <c r="O42" s="91" t="str">
        <f>BK!O21</f>
        <v>Juara 2</v>
      </c>
      <c r="P42" s="91"/>
      <c r="Q42" s="91" t="str">
        <f>BK!Q21</f>
        <v>Nasional</v>
      </c>
      <c r="R42" s="91"/>
    </row>
    <row r="43" spans="1:18" ht="105" x14ac:dyDescent="0.25">
      <c r="A43" s="97" t="s">
        <v>265</v>
      </c>
      <c r="B43" s="90" t="str">
        <f>BK!B22</f>
        <v>Muhammad Royhan Solahudin</v>
      </c>
      <c r="C43" s="92">
        <f>BK!C22</f>
        <v>1600001289</v>
      </c>
      <c r="D43" s="90" t="str">
        <f>BK!D22</f>
        <v>Bimbingan dan Konseling</v>
      </c>
      <c r="E43" s="90" t="str">
        <f>BK!E22</f>
        <v>Laki-laki</v>
      </c>
      <c r="F43" s="90" t="str">
        <f>BK!F22</f>
        <v>Universitas Islam Kalimantan Muhammad Arsyad Al Banjari (Uniska) Banjarmasin</v>
      </c>
      <c r="G43" s="90" t="str">
        <f>BK!G22</f>
        <v>Universitas Islam Kalimantan Muhammad Arsyad Al Banjari (Uniska) Banjarmasin</v>
      </c>
      <c r="H43" s="105">
        <f>BK!H22</f>
        <v>43699</v>
      </c>
      <c r="I43" s="105">
        <f>BK!I22</f>
        <v>43701</v>
      </c>
      <c r="J43" s="90" t="str">
        <f>BK!J22</f>
        <v>Pekan Ilmiah Mahasiswa Bimbingan dan Konseling Nasional 2019</v>
      </c>
      <c r="K43" s="90" t="str">
        <f>BK!K22</f>
        <v>Universitas Islam Kalimantan Muhammad Arsyad Al Banjari (Uniska) Banjarmasin</v>
      </c>
      <c r="L43" s="92">
        <f>BK!L22</f>
        <v>5</v>
      </c>
      <c r="M43" s="92">
        <f>BK!M22</f>
        <v>10</v>
      </c>
      <c r="N43" s="91" t="str">
        <f>BK!N22</f>
        <v>Akademik</v>
      </c>
      <c r="O43" s="91" t="str">
        <f>BK!O22</f>
        <v>Juara 3</v>
      </c>
      <c r="P43" s="91"/>
      <c r="Q43" s="91" t="str">
        <f>BK!Q22</f>
        <v>Nasional</v>
      </c>
      <c r="R43" s="91"/>
    </row>
    <row r="44" spans="1:18" ht="60" x14ac:dyDescent="0.25">
      <c r="A44" s="97" t="s">
        <v>266</v>
      </c>
      <c r="B44" s="90" t="str">
        <f>BK!B23</f>
        <v>Emilia Nurpitasari</v>
      </c>
      <c r="C44" s="92">
        <f>BK!C23</f>
        <v>1600001250</v>
      </c>
      <c r="D44" s="90" t="str">
        <f>BK!D23</f>
        <v>Bimbingan dan Konseling</v>
      </c>
      <c r="E44" s="90" t="str">
        <f>BK!E23</f>
        <v>Perempuan</v>
      </c>
      <c r="F44" s="90" t="str">
        <f>BK!F23</f>
        <v xml:space="preserve">Universitas Islam Negeri (UIN) Ar-Raniry Banda Aceh </v>
      </c>
      <c r="G44" s="90" t="str">
        <f>BK!G23</f>
        <v xml:space="preserve">Universitas Islam Negeri (UIN) Ar-Raniry Banda Aceh </v>
      </c>
      <c r="H44" s="105">
        <f>BK!H23</f>
        <v>43767</v>
      </c>
      <c r="I44" s="105">
        <f>BK!I23</f>
        <v>43769</v>
      </c>
      <c r="J44" s="90" t="str">
        <f>BK!J23</f>
        <v xml:space="preserve">Lomba Essay dan Poster </v>
      </c>
      <c r="K44" s="90" t="str">
        <f>BK!K23</f>
        <v xml:space="preserve">Universitas Islam Negeri (UIN) Ar-Raniry Banda Aceh </v>
      </c>
      <c r="L44" s="92">
        <f>BK!L23</f>
        <v>10</v>
      </c>
      <c r="M44" s="92">
        <f>BK!M23</f>
        <v>20</v>
      </c>
      <c r="N44" s="91" t="str">
        <f>BK!N23</f>
        <v>Akademik</v>
      </c>
      <c r="O44" s="91" t="str">
        <f>BK!O23</f>
        <v>Juara 1</v>
      </c>
      <c r="P44" s="91" t="str">
        <f>BK!P23</f>
        <v>Essay</v>
      </c>
      <c r="Q44" s="91" t="str">
        <f>BK!Q23</f>
        <v>Nasional</v>
      </c>
      <c r="R44" s="91"/>
    </row>
    <row r="45" spans="1:18" ht="105" x14ac:dyDescent="0.25">
      <c r="A45" s="97" t="s">
        <v>267</v>
      </c>
      <c r="B45" s="90" t="str">
        <f>BK!B24</f>
        <v>Bayu Selo Aji</v>
      </c>
      <c r="C45" s="92">
        <f>BK!C24</f>
        <v>1715001165</v>
      </c>
      <c r="D45" s="90" t="str">
        <f>BK!D24</f>
        <v>Bimbingan dan Konseling</v>
      </c>
      <c r="E45" s="90" t="str">
        <f>BK!E24</f>
        <v>Laki-laki</v>
      </c>
      <c r="F45" s="90" t="str">
        <f>BK!F24</f>
        <v>Fakultas Ilmu Pendidikan, Universitas Negeri Medan</v>
      </c>
      <c r="G45" s="90" t="str">
        <f>BK!G24</f>
        <v>Fakultas Ilmu Pendidikan, Universitas Negeri Medan</v>
      </c>
      <c r="H45" s="105" t="str">
        <f>BK!H24</f>
        <v>26 maret 2019</v>
      </c>
      <c r="I45" s="105" t="str">
        <f>BK!I24</f>
        <v>29 Maret 2019</v>
      </c>
      <c r="J45" s="90" t="str">
        <f>BK!J24</f>
        <v>National Essay Competition (NESCO)</v>
      </c>
      <c r="K45" s="90" t="str">
        <f>BK!K24</f>
        <v>Hima Jurusan Psikologi pendidikan dan Bimbingan Fakultas Ilmu Pendidikan Universitas Negeri Medan</v>
      </c>
      <c r="L45" s="92">
        <f>BK!L24</f>
        <v>7</v>
      </c>
      <c r="M45" s="92">
        <f>BK!M24</f>
        <v>15</v>
      </c>
      <c r="N45" s="91" t="str">
        <f>BK!N24</f>
        <v>Akademik</v>
      </c>
      <c r="O45" s="91" t="str">
        <f>BK!O24</f>
        <v>Juara 3</v>
      </c>
      <c r="P45" s="91"/>
      <c r="Q45" s="91" t="str">
        <f>BK!Q24</f>
        <v>Nasional</v>
      </c>
      <c r="R45" s="91"/>
    </row>
    <row r="46" spans="1:18" ht="105" x14ac:dyDescent="0.25">
      <c r="A46" s="97" t="s">
        <v>268</v>
      </c>
      <c r="B46" s="90" t="str">
        <f>BK!B25</f>
        <v>Cucu Kurniasih</v>
      </c>
      <c r="C46" s="92">
        <f>BK!C25</f>
        <v>1715001163</v>
      </c>
      <c r="D46" s="90" t="str">
        <f>BK!D25</f>
        <v>Bimbingan dan Konseling</v>
      </c>
      <c r="E46" s="90" t="str">
        <f>BK!E25</f>
        <v>Perempuan</v>
      </c>
      <c r="F46" s="90" t="str">
        <f>BK!F25</f>
        <v>Fakultas Ilmu Pendidikan, Universitas Negeri Medan</v>
      </c>
      <c r="G46" s="90" t="str">
        <f>BK!G25</f>
        <v>Fakultas Ilmu Pendidikan, Universitas Negeri Medan</v>
      </c>
      <c r="H46" s="105" t="str">
        <f>BK!H25</f>
        <v>26 maret 2019</v>
      </c>
      <c r="I46" s="105" t="str">
        <f>BK!I25</f>
        <v>29 Maret 2019</v>
      </c>
      <c r="J46" s="90" t="str">
        <f>BK!J25</f>
        <v>National Essay Competition (NESCO)</v>
      </c>
      <c r="K46" s="90" t="str">
        <f>BK!K25</f>
        <v>Hima Jurusan Psikologi pendidikan dan Bimbingan Fakultas Ilmu Pendidikan Universitas Negeri Medan</v>
      </c>
      <c r="L46" s="92">
        <f>BK!L25</f>
        <v>7</v>
      </c>
      <c r="M46" s="92">
        <f>BK!M25</f>
        <v>15</v>
      </c>
      <c r="N46" s="91" t="str">
        <f>BK!N25</f>
        <v>Akademik</v>
      </c>
      <c r="O46" s="91" t="str">
        <f>BK!O25</f>
        <v>Juara 3</v>
      </c>
      <c r="P46" s="91"/>
      <c r="Q46" s="91" t="str">
        <f>BK!Q25</f>
        <v>Nasional</v>
      </c>
      <c r="R46" s="91"/>
    </row>
    <row r="47" spans="1:18" ht="105" x14ac:dyDescent="0.25">
      <c r="A47" s="97" t="s">
        <v>269</v>
      </c>
      <c r="B47" s="90" t="str">
        <f>BK!B26</f>
        <v>Alivia Eka Arianti</v>
      </c>
      <c r="C47" s="92">
        <f>BK!C26</f>
        <v>1815001229</v>
      </c>
      <c r="D47" s="90" t="str">
        <f>BK!D26</f>
        <v>Bimbingan dan Konseling</v>
      </c>
      <c r="E47" s="90" t="str">
        <f>BK!E26</f>
        <v>Perempuan</v>
      </c>
      <c r="F47" s="90" t="str">
        <f>BK!F26</f>
        <v>Fakultas Ilmu Pendidikan, Universitas Negeri Medan</v>
      </c>
      <c r="G47" s="90" t="str">
        <f>BK!G26</f>
        <v>Fakultas Ilmu Pendidikan, Universitas Negeri Medan</v>
      </c>
      <c r="H47" s="105" t="str">
        <f>BK!H26</f>
        <v>26 maret 2019</v>
      </c>
      <c r="I47" s="105" t="str">
        <f>BK!I26</f>
        <v>29 Maret 2019</v>
      </c>
      <c r="J47" s="90" t="str">
        <f>BK!J26</f>
        <v>National Essay Competition (NESCO)</v>
      </c>
      <c r="K47" s="90" t="str">
        <f>BK!K26</f>
        <v>Hima Jurusan Psikologi pendidikan dan Bimbingan Fakultas Ilmu Pendidikan Universitas Negeri Medan</v>
      </c>
      <c r="L47" s="92">
        <f>BK!L26</f>
        <v>7</v>
      </c>
      <c r="M47" s="92">
        <f>BK!M26</f>
        <v>15</v>
      </c>
      <c r="N47" s="91" t="str">
        <f>BK!N26</f>
        <v>Akademik</v>
      </c>
      <c r="O47" s="91" t="str">
        <f>BK!O26</f>
        <v>Juara 3</v>
      </c>
      <c r="P47" s="91"/>
      <c r="Q47" s="91" t="str">
        <f>BK!Q26</f>
        <v>Nasional</v>
      </c>
      <c r="R47" s="91"/>
    </row>
    <row r="48" spans="1:18" ht="105" x14ac:dyDescent="0.25">
      <c r="A48" s="97" t="s">
        <v>270</v>
      </c>
      <c r="B48" s="90" t="str">
        <f>BK!B27</f>
        <v>Muhammad Alfarizqi  N G</v>
      </c>
      <c r="C48" s="92">
        <f>BK!C27</f>
        <v>1500001138</v>
      </c>
      <c r="D48" s="90" t="str">
        <f>BK!D27</f>
        <v>Bimbingan dan Konseling</v>
      </c>
      <c r="E48" s="90" t="str">
        <f>BK!E27</f>
        <v>Laki-laki</v>
      </c>
      <c r="F48" s="90" t="str">
        <f>BK!F27</f>
        <v>Fakulti Pengajian dan Pendidikan Blok I Universitas Putra Manlaysia</v>
      </c>
      <c r="G48" s="90" t="str">
        <f>BK!G27</f>
        <v>Fakulti Pengajian dan Pendidikan Blok I Universitas Putra Manlaysia</v>
      </c>
      <c r="H48" s="105">
        <f>BK!H27</f>
        <v>43556</v>
      </c>
      <c r="I48" s="105">
        <f>BK!I27</f>
        <v>43557</v>
      </c>
      <c r="J48" s="90" t="str">
        <f>BK!J27</f>
        <v>International Counselling Innovation Showcase &amp; Competition (I-COUNNOVAS 2019) Malaysia</v>
      </c>
      <c r="K48" s="90" t="str">
        <f>BK!K27</f>
        <v>PERKAMA Internasional</v>
      </c>
      <c r="L48" s="92"/>
      <c r="M48" s="92"/>
      <c r="N48" s="91" t="str">
        <f>BK!N27</f>
        <v>Akademik</v>
      </c>
      <c r="O48" s="91" t="str">
        <f>BK!O27</f>
        <v>Juara 1</v>
      </c>
      <c r="P48" s="91" t="str">
        <f>BK!P27</f>
        <v>Pameran Inovasi</v>
      </c>
      <c r="Q48" s="91" t="str">
        <f>BK!Q27</f>
        <v>Internasional</v>
      </c>
      <c r="R48" s="91"/>
    </row>
    <row r="49" spans="1:18" ht="135" x14ac:dyDescent="0.25">
      <c r="A49" s="97" t="s">
        <v>271</v>
      </c>
      <c r="B49" s="90" t="str">
        <f>BK!B28</f>
        <v>Shanty Sofia Beladina</v>
      </c>
      <c r="C49" s="92">
        <f>BK!C28</f>
        <v>1600001243</v>
      </c>
      <c r="D49" s="90" t="str">
        <f>BK!D28</f>
        <v>Bimbingan dan Konseling</v>
      </c>
      <c r="E49" s="90" t="str">
        <f>BK!E28</f>
        <v>Perempuan</v>
      </c>
      <c r="F49" s="90" t="str">
        <f>BK!F28</f>
        <v>Gedung Kuliah Bersama D2 FIP UM</v>
      </c>
      <c r="G49" s="90" t="str">
        <f>BK!G28</f>
        <v>Gedung Kuliah Bersama D2 FIP UM</v>
      </c>
      <c r="H49" s="105">
        <f>BK!H28</f>
        <v>43715</v>
      </c>
      <c r="I49" s="105">
        <f>BK!I28</f>
        <v>43715</v>
      </c>
      <c r="J49" s="90" t="str">
        <f>BK!J28</f>
        <v>Kompetisi Nasional Bimbingan dan Konseling (KOMNAS BK) IV Universitas Negeri malang 2019 Cabang Lomba Konseling Individu</v>
      </c>
      <c r="K49" s="90" t="str">
        <f>BK!K28</f>
        <v>HMJBK UM Malang</v>
      </c>
      <c r="L49" s="92">
        <f>BK!L28</f>
        <v>14</v>
      </c>
      <c r="M49" s="92">
        <f>BK!M28</f>
        <v>95</v>
      </c>
      <c r="N49" s="91" t="str">
        <f>BK!N28</f>
        <v>Akademik</v>
      </c>
      <c r="O49" s="91" t="str">
        <f>BK!O28</f>
        <v>Juara 3</v>
      </c>
      <c r="P49" s="91"/>
      <c r="Q49" s="91" t="str">
        <f>BK!Q28</f>
        <v>Nasional</v>
      </c>
      <c r="R49" s="91"/>
    </row>
    <row r="50" spans="1:18" ht="60" x14ac:dyDescent="0.25">
      <c r="A50" s="97" t="s">
        <v>272</v>
      </c>
      <c r="B50" s="90" t="str">
        <f>BK!B29</f>
        <v>Fikri Arif Gumelar</v>
      </c>
      <c r="C50" s="92">
        <f>BK!C29</f>
        <v>1500001091</v>
      </c>
      <c r="D50" s="90" t="str">
        <f>BK!D29</f>
        <v>Bimbingan dan Konseling</v>
      </c>
      <c r="E50" s="90" t="str">
        <f>BK!E29</f>
        <v>Laki-laki</v>
      </c>
      <c r="F50" s="90" t="str">
        <f>BK!F29</f>
        <v>Universitas Tadulako</v>
      </c>
      <c r="G50" s="90" t="str">
        <f>BK!G29</f>
        <v>Universitas Tadulako</v>
      </c>
      <c r="H50" s="105">
        <f>BK!H29</f>
        <v>43762</v>
      </c>
      <c r="I50" s="105">
        <f>BK!I29</f>
        <v>43762</v>
      </c>
      <c r="J50" s="90" t="str">
        <f>BK!J29</f>
        <v>Lomba Video pendek Tingkat Nasional</v>
      </c>
      <c r="K50" s="90" t="str">
        <f>BK!K29</f>
        <v>Himpunan Mahasiswa Bimbingan dan Konseling</v>
      </c>
      <c r="L50" s="92">
        <f>BK!L29</f>
        <v>6</v>
      </c>
      <c r="M50" s="92">
        <f>BK!M29</f>
        <v>30</v>
      </c>
      <c r="N50" s="91" t="str">
        <f>BK!N29</f>
        <v>Akademik</v>
      </c>
      <c r="O50" s="91" t="str">
        <f>BK!O29</f>
        <v>Juara 1</v>
      </c>
      <c r="P50" s="91"/>
      <c r="Q50" s="91" t="str">
        <f>BK!Q29</f>
        <v>Nasional</v>
      </c>
      <c r="R50" s="91"/>
    </row>
    <row r="51" spans="1:18" ht="45" x14ac:dyDescent="0.25">
      <c r="A51" s="97" t="s">
        <v>273</v>
      </c>
      <c r="B51" s="90" t="str">
        <f>BK!B30</f>
        <v>Abdullah Ridha Muthahhari</v>
      </c>
      <c r="C51" s="92">
        <f>BK!C30</f>
        <v>1900001219</v>
      </c>
      <c r="D51" s="90" t="str">
        <f>BK!D30</f>
        <v>Bimbingan dan Konseling</v>
      </c>
      <c r="E51" s="90" t="str">
        <f>BK!E30</f>
        <v>Laki-laki</v>
      </c>
      <c r="F51" s="90" t="str">
        <f>BK!F30</f>
        <v>Kampus C untirta, Banten</v>
      </c>
      <c r="G51" s="90" t="str">
        <f>BK!G30</f>
        <v>Kampus C untirta, Banten</v>
      </c>
      <c r="H51" s="105" t="str">
        <f>BK!H30</f>
        <v>26 November 2019</v>
      </c>
      <c r="I51" s="105" t="str">
        <f>BK!I30</f>
        <v>26 November 2019</v>
      </c>
      <c r="J51" s="90" t="str">
        <f>BK!J30</f>
        <v>Guidance and Counseling Festival 2019</v>
      </c>
      <c r="K51" s="90" t="str">
        <f>BK!K30</f>
        <v>BK Untirta</v>
      </c>
      <c r="L51" s="92">
        <f>BK!L30</f>
        <v>9</v>
      </c>
      <c r="M51" s="92">
        <f>BK!M30</f>
        <v>25</v>
      </c>
      <c r="N51" s="91" t="str">
        <f>BK!N30</f>
        <v>Akademik</v>
      </c>
      <c r="O51" s="91" t="str">
        <f>BK!O30</f>
        <v>Juara 2</v>
      </c>
      <c r="P51" s="91"/>
      <c r="Q51" s="91" t="str">
        <f>BK!Q30</f>
        <v>Nasional</v>
      </c>
      <c r="R51" s="91"/>
    </row>
    <row r="52" spans="1:18" ht="60" x14ac:dyDescent="0.25">
      <c r="A52" s="97" t="s">
        <v>274</v>
      </c>
      <c r="B52" s="90" t="str">
        <f>BK!B31</f>
        <v>Bagus kurniawan</v>
      </c>
      <c r="C52" s="92">
        <f>BK!C31</f>
        <v>1700001160</v>
      </c>
      <c r="D52" s="90" t="str">
        <f>BK!D31</f>
        <v>Bimbingan dan Konseling</v>
      </c>
      <c r="E52" s="90" t="str">
        <f>BK!E31</f>
        <v>Laki-laki</v>
      </c>
      <c r="F52" s="90" t="str">
        <f>BK!F31</f>
        <v>CR1-02 Kampus C, Universitas Sultan Ageng Tirtayasa</v>
      </c>
      <c r="G52" s="90" t="str">
        <f>BK!G31</f>
        <v>CR1-02 Kampus C, Universitas Sultan Ageng Tirtayasa</v>
      </c>
      <c r="H52" s="105">
        <f>BK!H31</f>
        <v>43795</v>
      </c>
      <c r="I52" s="105">
        <f>BK!I31</f>
        <v>43795</v>
      </c>
      <c r="J52" s="90" t="str">
        <f>BK!J31</f>
        <v>Lomba Media BK Nasional</v>
      </c>
      <c r="K52" s="90" t="str">
        <f>BK!K31</f>
        <v>Universitas Sultan Ageng Tirtayasa</v>
      </c>
      <c r="L52" s="92">
        <f>BK!L31</f>
        <v>7</v>
      </c>
      <c r="M52" s="92">
        <f>BK!M31</f>
        <v>21</v>
      </c>
      <c r="N52" s="91" t="str">
        <f>BK!N31</f>
        <v>Akademik</v>
      </c>
      <c r="O52" s="91" t="str">
        <f>BK!O31</f>
        <v>Juara 1</v>
      </c>
      <c r="P52" s="91"/>
      <c r="Q52" s="91" t="str">
        <f>BK!Q31</f>
        <v>Nasional</v>
      </c>
      <c r="R52" s="91"/>
    </row>
    <row r="53" spans="1:18" ht="60" x14ac:dyDescent="0.25">
      <c r="A53" s="97" t="s">
        <v>275</v>
      </c>
      <c r="B53" s="90" t="str">
        <f>BK!B32</f>
        <v>Bahrudin Yoga Saputra</v>
      </c>
      <c r="C53" s="92">
        <f>BK!C32</f>
        <v>1700001191</v>
      </c>
      <c r="D53" s="90" t="str">
        <f>BK!D32</f>
        <v>Bimbingan dan Konseling</v>
      </c>
      <c r="E53" s="90" t="str">
        <f>BK!E32</f>
        <v>Laki-laki</v>
      </c>
      <c r="F53" s="90" t="str">
        <f>BK!F32</f>
        <v>CR1-02 Kampus C, Universitas Sultan Ageng Tirtayasa</v>
      </c>
      <c r="G53" s="90" t="str">
        <f>BK!G32</f>
        <v>CR1-02 Kampus C, Universitas Sultan Ageng Tirtayasa</v>
      </c>
      <c r="H53" s="105">
        <f>BK!H32</f>
        <v>43795</v>
      </c>
      <c r="I53" s="105">
        <f>BK!I32</f>
        <v>43795</v>
      </c>
      <c r="J53" s="90" t="str">
        <f>BK!J32</f>
        <v>Lomba Media BK Nasional</v>
      </c>
      <c r="K53" s="90" t="str">
        <f>BK!K32</f>
        <v>Universitas Sultan Ageng Tirtayasa</v>
      </c>
      <c r="L53" s="92">
        <f>BK!L32</f>
        <v>7</v>
      </c>
      <c r="M53" s="92">
        <f>BK!M32</f>
        <v>21</v>
      </c>
      <c r="N53" s="91" t="str">
        <f>BK!N32</f>
        <v>Akademik</v>
      </c>
      <c r="O53" s="91" t="str">
        <f>BK!O32</f>
        <v>Juara 1</v>
      </c>
      <c r="P53" s="91"/>
      <c r="Q53" s="91" t="str">
        <f>BK!Q32</f>
        <v>Nasional</v>
      </c>
      <c r="R53" s="91"/>
    </row>
    <row r="54" spans="1:18" ht="60" x14ac:dyDescent="0.25">
      <c r="A54" s="97" t="s">
        <v>276</v>
      </c>
      <c r="B54" s="90" t="str">
        <f>BK!B33</f>
        <v xml:space="preserve">  Syifaul Faridah</v>
      </c>
      <c r="C54" s="92">
        <f>BK!C33</f>
        <v>1700001181</v>
      </c>
      <c r="D54" s="90" t="str">
        <f>BK!D33</f>
        <v>Bimbingan dan Konseling</v>
      </c>
      <c r="E54" s="90" t="str">
        <f>BK!E33</f>
        <v>Perempuan</v>
      </c>
      <c r="F54" s="90" t="str">
        <f>BK!F33</f>
        <v>CR1-02 Kampus C, Universitas Sultan Ageng Tirtayasa</v>
      </c>
      <c r="G54" s="90" t="str">
        <f>BK!G33</f>
        <v>CR1-02 Kampus C, Universitas Sultan Ageng Tirtayasa</v>
      </c>
      <c r="H54" s="105">
        <f>BK!H33</f>
        <v>43795</v>
      </c>
      <c r="I54" s="105">
        <f>BK!I33</f>
        <v>43795</v>
      </c>
      <c r="J54" s="90" t="str">
        <f>BK!J33</f>
        <v>Lomba Media BK Nasional</v>
      </c>
      <c r="K54" s="90" t="str">
        <f>BK!K33</f>
        <v>Universitas Sultan Ageng Tirtayasa</v>
      </c>
      <c r="L54" s="92">
        <f>BK!L33</f>
        <v>7</v>
      </c>
      <c r="M54" s="92">
        <f>BK!M33</f>
        <v>21</v>
      </c>
      <c r="N54" s="91" t="str">
        <f>BK!N33</f>
        <v>Akademik</v>
      </c>
      <c r="O54" s="91" t="str">
        <f>BK!O33</f>
        <v>Juara 1</v>
      </c>
      <c r="P54" s="91"/>
      <c r="Q54" s="91" t="str">
        <f>BK!Q33</f>
        <v>Nasional</v>
      </c>
      <c r="R54" s="91"/>
    </row>
    <row r="55" spans="1:18" ht="30" x14ac:dyDescent="0.25">
      <c r="A55" s="97" t="s">
        <v>277</v>
      </c>
      <c r="B55" s="90" t="str">
        <f>BK!B34</f>
        <v>Emilia Nurpitasari</v>
      </c>
      <c r="C55" s="92">
        <f>BK!C34</f>
        <v>1600001250</v>
      </c>
      <c r="D55" s="90" t="str">
        <f>BK!D34</f>
        <v>Bimbingan dan Konseling</v>
      </c>
      <c r="E55" s="90" t="str">
        <f>BK!E34</f>
        <v>Perempuan</v>
      </c>
      <c r="F55" s="90" t="str">
        <f>BK!F34</f>
        <v>IAIN salatiga</v>
      </c>
      <c r="G55" s="90" t="str">
        <f>BK!G34</f>
        <v>IAIN salatiga</v>
      </c>
      <c r="H55" s="105">
        <f>BK!H34</f>
        <v>43671</v>
      </c>
      <c r="I55" s="105">
        <f>BK!I34</f>
        <v>43671</v>
      </c>
      <c r="J55" s="90" t="str">
        <f>BK!J34</f>
        <v>Lomba Artikel ilmiah</v>
      </c>
      <c r="K55" s="90" t="str">
        <f>BK!K34</f>
        <v>IAIN salatiga</v>
      </c>
      <c r="L55" s="92">
        <f>BK!L34</f>
        <v>9</v>
      </c>
      <c r="M55" s="92">
        <f>BK!M34</f>
        <v>10</v>
      </c>
      <c r="N55" s="91" t="str">
        <f>BK!N34</f>
        <v>Akademik</v>
      </c>
      <c r="O55" s="91" t="str">
        <f>BK!O34</f>
        <v>Juara 2</v>
      </c>
      <c r="P55" s="91"/>
      <c r="Q55" s="91" t="str">
        <f>BK!Q34</f>
        <v>Wilayah</v>
      </c>
      <c r="R55" s="91"/>
    </row>
    <row r="56" spans="1:18" ht="30" x14ac:dyDescent="0.25">
      <c r="A56" s="97" t="s">
        <v>1172</v>
      </c>
      <c r="B56" s="90" t="str">
        <f>BK!B35</f>
        <v>Emilia Nurpitasari</v>
      </c>
      <c r="C56" s="92">
        <f>BK!C35</f>
        <v>1600001250</v>
      </c>
      <c r="D56" s="90" t="str">
        <f>BK!D35</f>
        <v>Bimbingan dan Konseling</v>
      </c>
      <c r="E56" s="90" t="str">
        <f>BK!E35</f>
        <v>Perempuan</v>
      </c>
      <c r="F56" s="90" t="str">
        <f>BK!F35</f>
        <v>kampus fip uns</v>
      </c>
      <c r="G56" s="90" t="str">
        <f>BK!G35</f>
        <v>kampus fip uns</v>
      </c>
      <c r="H56" s="105">
        <f>BK!H35</f>
        <v>43778</v>
      </c>
      <c r="I56" s="105">
        <f>BK!I35</f>
        <v>43778</v>
      </c>
      <c r="J56" s="90" t="str">
        <f>BK!J35</f>
        <v>LOMBOK</v>
      </c>
      <c r="K56" s="90" t="str">
        <f>BK!K35</f>
        <v xml:space="preserve">UNS </v>
      </c>
      <c r="L56" s="92">
        <f>BK!L35</f>
        <v>10</v>
      </c>
      <c r="M56" s="92">
        <f>BK!M35</f>
        <v>55</v>
      </c>
      <c r="N56" s="91" t="str">
        <f>BK!N35</f>
        <v>Akademik</v>
      </c>
      <c r="O56" s="91" t="str">
        <f>BK!O35</f>
        <v>Juara Harapan 1</v>
      </c>
      <c r="P56" s="91" t="str">
        <f>BK!P35</f>
        <v>Lomba Media BK</v>
      </c>
      <c r="Q56" s="91" t="str">
        <f>BK!Q35</f>
        <v>Nasional</v>
      </c>
      <c r="R56" s="91"/>
    </row>
    <row r="57" spans="1:18" ht="60" x14ac:dyDescent="0.25">
      <c r="A57" s="97" t="s">
        <v>1173</v>
      </c>
      <c r="B57" s="90" t="str">
        <f>BK!B36</f>
        <v>Fajar Fithroni</v>
      </c>
      <c r="C57" s="92">
        <f>BK!C36</f>
        <v>1600001301</v>
      </c>
      <c r="D57" s="90" t="str">
        <f>BK!D36</f>
        <v>Bimbingan dan Konseling</v>
      </c>
      <c r="E57" s="90" t="str">
        <f>BK!E36</f>
        <v>Laki-laki</v>
      </c>
      <c r="F57" s="90" t="str">
        <f>BK!F36</f>
        <v>Universitas Sebelas Maret (UNS)</v>
      </c>
      <c r="G57" s="90" t="str">
        <f>BK!G36</f>
        <v>Universitas Sebelas Maret (UNS)</v>
      </c>
      <c r="H57" s="105">
        <f>BK!H36</f>
        <v>43717</v>
      </c>
      <c r="I57" s="105">
        <f>BK!I36</f>
        <v>43717</v>
      </c>
      <c r="J57" s="90" t="str">
        <f>BK!J36</f>
        <v>Guidance and Counseling Project</v>
      </c>
      <c r="K57" s="90" t="str">
        <f>BK!K36</f>
        <v>Bimbingan dan Konseling Universitas Sebelas Maret</v>
      </c>
      <c r="L57" s="92">
        <f>BK!L36</f>
        <v>7</v>
      </c>
      <c r="M57" s="92">
        <f>BK!M36</f>
        <v>21</v>
      </c>
      <c r="N57" s="91" t="str">
        <f>BK!N36</f>
        <v>Akademik</v>
      </c>
      <c r="O57" s="91" t="str">
        <f>BK!O36</f>
        <v>Juara Harapan 2</v>
      </c>
      <c r="P57" s="91"/>
      <c r="Q57" s="91" t="str">
        <f>BK!Q36</f>
        <v>Nasional</v>
      </c>
      <c r="R57" s="91"/>
    </row>
    <row r="58" spans="1:18" ht="75" x14ac:dyDescent="0.25">
      <c r="A58" s="97" t="s">
        <v>1174</v>
      </c>
      <c r="B58" s="90" t="str">
        <f>BK!B37</f>
        <v>Bekti Tri Utomo</v>
      </c>
      <c r="C58" s="92" t="str">
        <f>BK!C37</f>
        <v>1400001265</v>
      </c>
      <c r="D58" s="90" t="str">
        <f>BK!D37</f>
        <v>Bimbingan dan Konseling</v>
      </c>
      <c r="E58" s="90" t="str">
        <f>BK!E37</f>
        <v>Laki-laki</v>
      </c>
      <c r="F58" s="90" t="str">
        <f>BK!F37</f>
        <v>Universitas Muhammadiyah Purwokerto</v>
      </c>
      <c r="G58" s="90" t="str">
        <f>BK!G37</f>
        <v>Universitas Muhammadiyah Purwokerto</v>
      </c>
      <c r="H58" s="105">
        <f>BK!H37</f>
        <v>43690</v>
      </c>
      <c r="I58" s="105">
        <f>BK!I37</f>
        <v>43692</v>
      </c>
      <c r="J58" s="90" t="str">
        <f>BK!J37</f>
        <v>Pekan Seni Mahasiswa Perguruan Tinggi Muhammadiyah/Aisyiyah</v>
      </c>
      <c r="K58" s="90" t="str">
        <f>BK!K37</f>
        <v>Lembaga Seni dan Olahraga PP Muhammadiyah</v>
      </c>
      <c r="L58" s="92">
        <f>BK!L37</f>
        <v>54</v>
      </c>
      <c r="M58" s="92">
        <f>BK!M37</f>
        <v>400</v>
      </c>
      <c r="N58" s="91" t="str">
        <f>BK!N37</f>
        <v>Seni</v>
      </c>
      <c r="O58" s="91" t="str">
        <f>BK!O37</f>
        <v>Juara Harapan 1</v>
      </c>
      <c r="P58" s="91" t="str">
        <f>BK!P37</f>
        <v>Nyanyi Tunggal Putra</v>
      </c>
      <c r="Q58" s="91" t="str">
        <f>BK!Q37</f>
        <v>Nasional PTM</v>
      </c>
      <c r="R58" s="91"/>
    </row>
    <row r="59" spans="1:18" ht="75" x14ac:dyDescent="0.25">
      <c r="A59" s="97" t="s">
        <v>1175</v>
      </c>
      <c r="B59" s="90" t="str">
        <f>BK!B38</f>
        <v>Aqiqoh Sukma Mellani</v>
      </c>
      <c r="C59" s="92" t="str">
        <f>BK!C38</f>
        <v>1800001093</v>
      </c>
      <c r="D59" s="90" t="str">
        <f>BK!D38</f>
        <v>Bimbingan dan Konseling</v>
      </c>
      <c r="E59" s="90" t="str">
        <f>BK!E38</f>
        <v>Perempuan</v>
      </c>
      <c r="F59" s="90" t="str">
        <f>BK!F38</f>
        <v>Universitas Muhammadiyah Purwokerto</v>
      </c>
      <c r="G59" s="90" t="str">
        <f>BK!G38</f>
        <v>Universitas Muhammadiyah Purwokerto</v>
      </c>
      <c r="H59" s="105">
        <f>BK!H38</f>
        <v>43690</v>
      </c>
      <c r="I59" s="105">
        <f>BK!I38</f>
        <v>43692</v>
      </c>
      <c r="J59" s="90" t="str">
        <f>BK!J38</f>
        <v>Pekan Seni Mahasiswa Perguruan Tinggi Muhammadiyah/Aisyiyah</v>
      </c>
      <c r="K59" s="90" t="str">
        <f>BK!K38</f>
        <v>Lembaga Seni dan Olahraga PP Muhammadiyah</v>
      </c>
      <c r="L59" s="92">
        <f>BK!L38</f>
        <v>54</v>
      </c>
      <c r="M59" s="92">
        <f>BK!M38</f>
        <v>400</v>
      </c>
      <c r="N59" s="91" t="str">
        <f>BK!N38</f>
        <v>Seni</v>
      </c>
      <c r="O59" s="91" t="str">
        <f>BK!O38</f>
        <v>Juara Harapan 1</v>
      </c>
      <c r="P59" s="91" t="str">
        <f>BK!P38</f>
        <v>Vocal Group</v>
      </c>
      <c r="Q59" s="91" t="str">
        <f>BK!Q38</f>
        <v>Nasional PTM</v>
      </c>
      <c r="R59" s="91"/>
    </row>
    <row r="60" spans="1:18" ht="45" x14ac:dyDescent="0.25">
      <c r="A60" s="97" t="s">
        <v>1176</v>
      </c>
      <c r="B60" s="90" t="str">
        <f>BK!B39</f>
        <v>Mukhamad Fadhir</v>
      </c>
      <c r="C60" s="92">
        <f>BK!C39</f>
        <v>170001201</v>
      </c>
      <c r="D60" s="90" t="str">
        <f>BK!D39</f>
        <v>Bimbingan dan Konseling</v>
      </c>
      <c r="E60" s="90" t="str">
        <f>BK!E39</f>
        <v>Laki-laki</v>
      </c>
      <c r="F60" s="90" t="str">
        <f>BK!F39</f>
        <v>Universitas Nusantara Kediri</v>
      </c>
      <c r="G60" s="90" t="str">
        <f>BK!G39</f>
        <v>Universitas Nusantara Kediri</v>
      </c>
      <c r="H60" s="105">
        <f>BK!H39</f>
        <v>43734</v>
      </c>
      <c r="I60" s="105">
        <f>BK!I39</f>
        <v>43734</v>
      </c>
      <c r="J60" s="90" t="str">
        <f>BK!J39</f>
        <v>Counseling Week Season 4</v>
      </c>
      <c r="K60" s="90" t="str">
        <f>BK!K39</f>
        <v>Universitas Nusantara Kediri</v>
      </c>
      <c r="L60" s="92">
        <f>BK!L39</f>
        <v>10</v>
      </c>
      <c r="M60" s="92">
        <f>BK!M39</f>
        <v>35</v>
      </c>
      <c r="N60" s="91" t="str">
        <f>BK!N39</f>
        <v>Seni</v>
      </c>
      <c r="O60" s="91" t="str">
        <f>BK!O39</f>
        <v>Juara Harapan 1</v>
      </c>
      <c r="P60" s="91" t="str">
        <f>BK!P39</f>
        <v xml:space="preserve"> Lomba Poster</v>
      </c>
      <c r="Q60" s="91" t="str">
        <f>BK!Q39</f>
        <v>Nasional</v>
      </c>
      <c r="R60" s="91"/>
    </row>
    <row r="61" spans="1:18" ht="45" x14ac:dyDescent="0.25">
      <c r="A61" s="97" t="s">
        <v>1293</v>
      </c>
      <c r="B61" s="90" t="str">
        <f>BK!B40</f>
        <v>Bagus kurniawan</v>
      </c>
      <c r="C61" s="92" t="str">
        <f>BK!C40</f>
        <v>1700001160</v>
      </c>
      <c r="D61" s="90" t="str">
        <f>BK!D40</f>
        <v>Bimbingan dan Konseling</v>
      </c>
      <c r="E61" s="90" t="str">
        <f>BK!E40</f>
        <v>Laki-laki</v>
      </c>
      <c r="F61" s="90" t="str">
        <f>BK!F40</f>
        <v>Universitas Nusantara Kediri</v>
      </c>
      <c r="G61" s="90" t="str">
        <f>BK!G40</f>
        <v>Universitas Nusantara Kediri</v>
      </c>
      <c r="H61" s="105">
        <f>BK!H40</f>
        <v>43734</v>
      </c>
      <c r="I61" s="105">
        <f>BK!I40</f>
        <v>43734</v>
      </c>
      <c r="J61" s="90" t="str">
        <f>BK!J40</f>
        <v>Counseling Week Season 4</v>
      </c>
      <c r="K61" s="90" t="str">
        <f>BK!K40</f>
        <v>Universitas Nusantara Kediri</v>
      </c>
      <c r="L61" s="92">
        <f>BK!L40</f>
        <v>10</v>
      </c>
      <c r="M61" s="92">
        <f>BK!M40</f>
        <v>35</v>
      </c>
      <c r="N61" s="91" t="str">
        <f>BK!N40</f>
        <v>Seni</v>
      </c>
      <c r="O61" s="91" t="str">
        <f>BK!O40</f>
        <v>Juara Harapan 1</v>
      </c>
      <c r="P61" s="91" t="str">
        <f>BK!P40</f>
        <v>Lomba Video Edukasi</v>
      </c>
      <c r="Q61" s="91" t="str">
        <f>BK!Q40</f>
        <v>Nasional</v>
      </c>
      <c r="R61" s="91"/>
    </row>
    <row r="62" spans="1:18" ht="45" x14ac:dyDescent="0.25">
      <c r="A62" s="97" t="s">
        <v>1294</v>
      </c>
      <c r="B62" s="90" t="str">
        <f>BK!B41</f>
        <v xml:space="preserve">Bahrudin Yoga saputra </v>
      </c>
      <c r="C62" s="92">
        <f>BK!C41</f>
        <v>1700001191</v>
      </c>
      <c r="D62" s="90" t="str">
        <f>BK!D41</f>
        <v>Bimbingan dan Konseling</v>
      </c>
      <c r="E62" s="90" t="str">
        <f>BK!E41</f>
        <v>Laki-laki</v>
      </c>
      <c r="F62" s="90" t="str">
        <f>BK!F41</f>
        <v>Universitas Nusantara Kediri</v>
      </c>
      <c r="G62" s="90" t="str">
        <f>BK!G41</f>
        <v>Universitas Nusantara Kediri</v>
      </c>
      <c r="H62" s="105">
        <f>BK!H41</f>
        <v>43734</v>
      </c>
      <c r="I62" s="105">
        <f>BK!I41</f>
        <v>43734</v>
      </c>
      <c r="J62" s="90" t="str">
        <f>BK!J41</f>
        <v>Counseling Week Season 4</v>
      </c>
      <c r="K62" s="90" t="str">
        <f>BK!K41</f>
        <v>Universitas Nusantara Kediri</v>
      </c>
      <c r="L62" s="92">
        <f>BK!L41</f>
        <v>10</v>
      </c>
      <c r="M62" s="92">
        <f>BK!M41</f>
        <v>35</v>
      </c>
      <c r="N62" s="91" t="str">
        <f>BK!N41</f>
        <v>Seni</v>
      </c>
      <c r="O62" s="91" t="str">
        <f>BK!O41</f>
        <v>Juara Harapan 1</v>
      </c>
      <c r="P62" s="91" t="str">
        <f>BK!P41</f>
        <v>Lomba Video Edukasi</v>
      </c>
      <c r="Q62" s="91" t="str">
        <f>BK!Q41</f>
        <v>Nasional</v>
      </c>
      <c r="R62" s="91"/>
    </row>
    <row r="63" spans="1:18" ht="45" x14ac:dyDescent="0.25">
      <c r="A63" s="97" t="s">
        <v>1295</v>
      </c>
      <c r="B63" s="90" t="str">
        <f>BK!B42</f>
        <v>Utari Dwi perwita sari</v>
      </c>
      <c r="C63" s="92">
        <f>BK!C42</f>
        <v>1700001076</v>
      </c>
      <c r="D63" s="90" t="str">
        <f>BK!D42</f>
        <v>Bimbingan dan Konseling</v>
      </c>
      <c r="E63" s="90" t="str">
        <f>BK!E42</f>
        <v>Perempuan</v>
      </c>
      <c r="F63" s="90" t="str">
        <f>BK!F42</f>
        <v>Universitas Nusantara Kediri</v>
      </c>
      <c r="G63" s="90" t="str">
        <f>BK!G42</f>
        <v>Universitas Nusantara Kediri</v>
      </c>
      <c r="H63" s="105">
        <f>BK!H42</f>
        <v>43734</v>
      </c>
      <c r="I63" s="105">
        <f>BK!I42</f>
        <v>43734</v>
      </c>
      <c r="J63" s="90" t="str">
        <f>BK!J42</f>
        <v>Counseling Week Season 4</v>
      </c>
      <c r="K63" s="90" t="str">
        <f>BK!K42</f>
        <v>Universitas Nusantara Kediri</v>
      </c>
      <c r="L63" s="92">
        <f>BK!L42</f>
        <v>10</v>
      </c>
      <c r="M63" s="92">
        <f>BK!M42</f>
        <v>35</v>
      </c>
      <c r="N63" s="91" t="str">
        <f>BK!N42</f>
        <v>Seni</v>
      </c>
      <c r="O63" s="91" t="str">
        <f>BK!O42</f>
        <v>Juara Harapan 1</v>
      </c>
      <c r="P63" s="91" t="str">
        <f>BK!P42</f>
        <v>Lomba Video Edukasi</v>
      </c>
      <c r="Q63" s="91" t="str">
        <f>BK!Q42</f>
        <v>Nasional</v>
      </c>
      <c r="R63" s="91"/>
    </row>
    <row r="64" spans="1:18" ht="60" x14ac:dyDescent="0.25">
      <c r="A64" s="97" t="s">
        <v>1296</v>
      </c>
      <c r="B64" s="90" t="str">
        <f>BK!B43</f>
        <v>Vikistha Dimas C</v>
      </c>
      <c r="C64" s="92">
        <f>BK!C43</f>
        <v>1600001251</v>
      </c>
      <c r="D64" s="90" t="str">
        <f>BK!D43</f>
        <v>Bimbingan dan Konseling</v>
      </c>
      <c r="E64" s="90" t="str">
        <f>BK!E43</f>
        <v>Laki-laki</v>
      </c>
      <c r="F64" s="90" t="str">
        <f>BK!F43</f>
        <v xml:space="preserve">Universitas Islam Negeri (UIN) Ar-Raniry Banda Aceh </v>
      </c>
      <c r="G64" s="90" t="str">
        <f>BK!G43</f>
        <v xml:space="preserve">Universitas Islam Negeri (UIN) Ar-Raniry Banda Aceh </v>
      </c>
      <c r="H64" s="105">
        <f>BK!H43</f>
        <v>43767</v>
      </c>
      <c r="I64" s="105">
        <f>BK!I43</f>
        <v>43769</v>
      </c>
      <c r="J64" s="90" t="str">
        <f>BK!J43</f>
        <v xml:space="preserve">Lomba Essay dan Poster </v>
      </c>
      <c r="K64" s="90" t="str">
        <f>BK!K43</f>
        <v xml:space="preserve">Universitas Islam Negeri (UIN) Ar-Raniry Banda Aceh </v>
      </c>
      <c r="L64" s="92"/>
      <c r="M64" s="92"/>
      <c r="N64" s="91" t="str">
        <f>BK!N43</f>
        <v>Seni</v>
      </c>
      <c r="O64" s="91" t="str">
        <f>BK!O43</f>
        <v>Juara 1</v>
      </c>
      <c r="P64" s="91" t="str">
        <f>BK!P43</f>
        <v>POSTER</v>
      </c>
      <c r="Q64" s="91" t="str">
        <f>BK!Q43</f>
        <v>Nasional</v>
      </c>
      <c r="R64" s="91"/>
    </row>
    <row r="65" spans="1:18" ht="60" x14ac:dyDescent="0.25">
      <c r="A65" s="97" t="s">
        <v>1297</v>
      </c>
      <c r="B65" s="90" t="str">
        <f>BK!B44</f>
        <v>Sidiq Noer Kholis</v>
      </c>
      <c r="C65" s="92">
        <f>BK!C44</f>
        <v>1600001283</v>
      </c>
      <c r="D65" s="90" t="str">
        <f>BK!D44</f>
        <v>Bimbingan dan Konseling</v>
      </c>
      <c r="E65" s="90" t="str">
        <f>BK!E44</f>
        <v>Laki-laki</v>
      </c>
      <c r="F65" s="90" t="str">
        <f>BK!F44</f>
        <v xml:space="preserve">Universitas Islam Negeri (UIN) Ar-Raniry Banda Aceh </v>
      </c>
      <c r="G65" s="90" t="str">
        <f>BK!G44</f>
        <v xml:space="preserve">Universitas Islam Negeri (UIN) Ar-Raniry Banda Aceh </v>
      </c>
      <c r="H65" s="105">
        <f>BK!H44</f>
        <v>43767</v>
      </c>
      <c r="I65" s="105">
        <f>BK!I44</f>
        <v>43769</v>
      </c>
      <c r="J65" s="90" t="str">
        <f>BK!J44</f>
        <v xml:space="preserve">Lomba Essay dan Poster </v>
      </c>
      <c r="K65" s="90" t="str">
        <f>BK!K44</f>
        <v xml:space="preserve">Universitas Islam Negeri (UIN) Ar-Raniry Banda Aceh </v>
      </c>
      <c r="L65" s="92"/>
      <c r="M65" s="92"/>
      <c r="N65" s="91" t="str">
        <f>BK!N44</f>
        <v>Seni</v>
      </c>
      <c r="O65" s="91" t="str">
        <f>BK!O44</f>
        <v>Juara 3</v>
      </c>
      <c r="P65" s="91" t="str">
        <f>BK!P44</f>
        <v>POSTER</v>
      </c>
      <c r="Q65" s="91" t="str">
        <f>BK!Q44</f>
        <v>Nasional</v>
      </c>
      <c r="R65" s="91"/>
    </row>
    <row r="66" spans="1:18" ht="75" x14ac:dyDescent="0.25">
      <c r="A66" s="97" t="s">
        <v>1298</v>
      </c>
      <c r="B66" s="90" t="str">
        <f>BK!B45</f>
        <v>Muhammad Nurul Arif</v>
      </c>
      <c r="C66" s="92">
        <f>BK!C45</f>
        <v>1800001072</v>
      </c>
      <c r="D66" s="90" t="str">
        <f>BK!D45</f>
        <v>Bimbingan dan Konseling</v>
      </c>
      <c r="E66" s="90" t="str">
        <f>BK!E45</f>
        <v>Laki-laki</v>
      </c>
      <c r="F66" s="90" t="str">
        <f>BK!F45</f>
        <v xml:space="preserve">Aula Teknik Grafika dan Penerbitan, Politeknik Negeri Jakarta </v>
      </c>
      <c r="G66" s="90" t="str">
        <f>BK!G45</f>
        <v xml:space="preserve">Aula Teknik Grafika dan Penerbitan, Politeknik Negeri Jakarta </v>
      </c>
      <c r="H66" s="105">
        <f>BK!H45</f>
        <v>43565</v>
      </c>
      <c r="I66" s="105">
        <f>BK!I45</f>
        <v>43565</v>
      </c>
      <c r="J66" s="90" t="str">
        <f>BK!J45</f>
        <v>Infocus Competition 2019</v>
      </c>
      <c r="K66" s="90" t="str">
        <f>BK!K45</f>
        <v>Hima Grafika Penerbitan Politeknik Jakarta</v>
      </c>
      <c r="L66" s="92">
        <f>BK!L45</f>
        <v>15</v>
      </c>
      <c r="M66" s="92">
        <f>BK!M45</f>
        <v>45</v>
      </c>
      <c r="N66" s="91" t="str">
        <f>BK!N45</f>
        <v>Seni</v>
      </c>
      <c r="O66" s="91" t="str">
        <f>BK!O45</f>
        <v>Juara 3</v>
      </c>
      <c r="P66" s="91" t="str">
        <f>BK!P45</f>
        <v>Iklan Layanan Masyarakat</v>
      </c>
      <c r="Q66" s="91" t="str">
        <f>BK!Q45</f>
        <v>Nasional</v>
      </c>
      <c r="R66" s="91"/>
    </row>
    <row r="67" spans="1:18" ht="75" x14ac:dyDescent="0.25">
      <c r="A67" s="97" t="s">
        <v>1299</v>
      </c>
      <c r="B67" s="90" t="str">
        <f>BK!B46</f>
        <v>Ahmad Syaeful Insan</v>
      </c>
      <c r="C67" s="92">
        <f>BK!C46</f>
        <v>1800001099</v>
      </c>
      <c r="D67" s="90" t="str">
        <f>BK!D46</f>
        <v>Bimbingan dan Konseling</v>
      </c>
      <c r="E67" s="90" t="str">
        <f>BK!E46</f>
        <v>Laki-laki</v>
      </c>
      <c r="F67" s="90" t="str">
        <f>BK!F46</f>
        <v xml:space="preserve">Aula Teknik Grafika dan Penerbitan, Politeknik Negeri Jakarta </v>
      </c>
      <c r="G67" s="90" t="str">
        <f>BK!G46</f>
        <v xml:space="preserve">Aula Teknik Grafika dan Penerbitan, Politeknik Negeri Jakarta </v>
      </c>
      <c r="H67" s="105">
        <f>BK!H46</f>
        <v>43565</v>
      </c>
      <c r="I67" s="105">
        <f>BK!I46</f>
        <v>43565</v>
      </c>
      <c r="J67" s="90" t="str">
        <f>BK!J46</f>
        <v>Infocus Competition 2019</v>
      </c>
      <c r="K67" s="90" t="str">
        <f>BK!K46</f>
        <v>Hima Grafika Penerbitan Politeknik Jakarta</v>
      </c>
      <c r="L67" s="92">
        <f>BK!L46</f>
        <v>15</v>
      </c>
      <c r="M67" s="92">
        <f>BK!M46</f>
        <v>45</v>
      </c>
      <c r="N67" s="91" t="str">
        <f>BK!N46</f>
        <v>Seni</v>
      </c>
      <c r="O67" s="91" t="str">
        <f>BK!O46</f>
        <v>Juara 3</v>
      </c>
      <c r="P67" s="91" t="str">
        <f>BK!P46</f>
        <v>Iklan Layanan Masyarakat</v>
      </c>
      <c r="Q67" s="91" t="str">
        <f>BK!Q46</f>
        <v>Nasional</v>
      </c>
      <c r="R67" s="91"/>
    </row>
    <row r="68" spans="1:18" ht="75" x14ac:dyDescent="0.25">
      <c r="A68" s="97" t="s">
        <v>1300</v>
      </c>
      <c r="B68" s="90" t="str">
        <f>BK!B47</f>
        <v>Aditya Lupi Tania</v>
      </c>
      <c r="C68" s="92">
        <f>BK!C47</f>
        <v>1800001080</v>
      </c>
      <c r="D68" s="90" t="str">
        <f>BK!D47</f>
        <v>Bimbingan dan Konseling</v>
      </c>
      <c r="E68" s="90" t="str">
        <f>BK!E47</f>
        <v>Laki-laki</v>
      </c>
      <c r="F68" s="90" t="str">
        <f>BK!F47</f>
        <v xml:space="preserve">Aula Teknik Grafika dan Penerbitan, Politeknik Negeri Jakarta </v>
      </c>
      <c r="G68" s="90" t="str">
        <f>BK!G47</f>
        <v xml:space="preserve">Aula Teknik Grafika dan Penerbitan, Politeknik Negeri Jakarta </v>
      </c>
      <c r="H68" s="105">
        <f>BK!H47</f>
        <v>43565</v>
      </c>
      <c r="I68" s="105">
        <f>BK!I47</f>
        <v>43565</v>
      </c>
      <c r="J68" s="90" t="str">
        <f>BK!J47</f>
        <v>Infocus Competition 2019</v>
      </c>
      <c r="K68" s="90" t="str">
        <f>BK!K47</f>
        <v>Hima Grafika Penerbitan Politeknik Jakarta</v>
      </c>
      <c r="L68" s="92">
        <f>BK!L47</f>
        <v>15</v>
      </c>
      <c r="M68" s="92">
        <f>BK!M47</f>
        <v>45</v>
      </c>
      <c r="N68" s="91" t="str">
        <f>BK!N47</f>
        <v>Seni</v>
      </c>
      <c r="O68" s="91" t="str">
        <f>BK!O47</f>
        <v>Juara 3</v>
      </c>
      <c r="P68" s="91" t="str">
        <f>BK!P47</f>
        <v>Iklan Layanan Masyarakat</v>
      </c>
      <c r="Q68" s="91" t="str">
        <f>BK!Q47</f>
        <v>Nasional</v>
      </c>
      <c r="R68" s="91"/>
    </row>
    <row r="69" spans="1:18" ht="30" x14ac:dyDescent="0.25">
      <c r="A69" s="97" t="s">
        <v>1301</v>
      </c>
      <c r="B69" s="90" t="str">
        <f>BK!B48</f>
        <v>Aqiqoh Sukma Mellani</v>
      </c>
      <c r="C69" s="92">
        <f>BK!C48</f>
        <v>1800001093</v>
      </c>
      <c r="D69" s="90" t="str">
        <f>BK!D48</f>
        <v>Bimbingan dan Konseling</v>
      </c>
      <c r="E69" s="90" t="str">
        <f>BK!E48</f>
        <v>Perempuan</v>
      </c>
      <c r="F69" s="90" t="str">
        <f>BK!F48</f>
        <v>Kampus 4 UAD</v>
      </c>
      <c r="G69" s="90" t="str">
        <f>BK!G48</f>
        <v>Kampus 4 UAD</v>
      </c>
      <c r="H69" s="105">
        <f>BK!H48</f>
        <v>43796</v>
      </c>
      <c r="I69" s="105">
        <f>BK!I48</f>
        <v>43799</v>
      </c>
      <c r="J69" s="90" t="str">
        <f>BK!J48</f>
        <v>International Event 2019</v>
      </c>
      <c r="K69" s="90" t="str">
        <f>BK!K48</f>
        <v>Universitas Ahmad Dahlan</v>
      </c>
      <c r="L69" s="92">
        <f>BK!L48</f>
        <v>15</v>
      </c>
      <c r="M69" s="92">
        <f>BK!M48</f>
        <v>150</v>
      </c>
      <c r="N69" s="91" t="str">
        <f>BK!N48</f>
        <v>Seni</v>
      </c>
      <c r="O69" s="91" t="str">
        <f>BK!O48</f>
        <v>Best Improvisation</v>
      </c>
      <c r="P69" s="91" t="str">
        <f>BK!P48</f>
        <v>Nyanyi</v>
      </c>
      <c r="Q69" s="91" t="str">
        <f>BK!Q48</f>
        <v>Internasional</v>
      </c>
      <c r="R69" s="91"/>
    </row>
    <row r="70" spans="1:18" ht="45" x14ac:dyDescent="0.25">
      <c r="A70" s="97" t="s">
        <v>1302</v>
      </c>
      <c r="B70" s="90" t="str">
        <f>BK!B49</f>
        <v>Bekti Tri Utomo</v>
      </c>
      <c r="C70" s="92">
        <f>BK!C49</f>
        <v>1400001265</v>
      </c>
      <c r="D70" s="90" t="str">
        <f>BK!D49</f>
        <v>Bimbingan dan Konseling</v>
      </c>
      <c r="E70" s="90" t="str">
        <f>BK!E49</f>
        <v>Laki-laki</v>
      </c>
      <c r="F70" s="90" t="str">
        <f>BK!F49</f>
        <v>Univercity Club UGM</v>
      </c>
      <c r="G70" s="90" t="str">
        <f>BK!G49</f>
        <v>Univercity Club UGM</v>
      </c>
      <c r="H70" s="105">
        <f>BK!H49</f>
        <v>43769</v>
      </c>
      <c r="I70" s="105">
        <f>BK!I49</f>
        <v>43770</v>
      </c>
      <c r="J70" s="90" t="str">
        <f>BK!J49</f>
        <v>Lomba Paduan Suara Nasional UGM 2019</v>
      </c>
      <c r="K70" s="90" t="str">
        <f>BK!K49</f>
        <v>Paduan Suara Universitas Gajah Mada</v>
      </c>
      <c r="L70" s="92">
        <f>BK!L49</f>
        <v>15</v>
      </c>
      <c r="M70" s="92">
        <f>BK!M49</f>
        <v>288</v>
      </c>
      <c r="N70" s="91" t="str">
        <f>BK!N49</f>
        <v>Seni</v>
      </c>
      <c r="O70" s="91" t="str">
        <f>BK!O49</f>
        <v>Juara 2</v>
      </c>
      <c r="P70" s="91"/>
      <c r="Q70" s="91" t="str">
        <f>BK!Q49</f>
        <v>Nasional</v>
      </c>
      <c r="R70" s="91"/>
    </row>
    <row r="71" spans="1:18" ht="60" x14ac:dyDescent="0.25">
      <c r="A71" s="97" t="s">
        <v>1303</v>
      </c>
      <c r="B71" s="90" t="str">
        <f>BK!B50</f>
        <v>Bagus Julian Hikmy</v>
      </c>
      <c r="C71" s="92">
        <f>BK!C50</f>
        <v>15000001147</v>
      </c>
      <c r="D71" s="90" t="str">
        <f>BK!D50</f>
        <v>Bimbingan dan Konseling</v>
      </c>
      <c r="E71" s="90" t="str">
        <f>BK!E50</f>
        <v>Laki-laki</v>
      </c>
      <c r="F71" s="90" t="str">
        <f>BK!F50</f>
        <v>Universitas Muhammadiyah Prof. Dr. Hamka</v>
      </c>
      <c r="G71" s="90" t="str">
        <f>BK!G50</f>
        <v>Universitas Muhammadiyah Prof. Dr. Hamka</v>
      </c>
      <c r="H71" s="105">
        <f>BK!H50</f>
        <v>43529</v>
      </c>
      <c r="I71" s="105">
        <f>BK!I50</f>
        <v>43532</v>
      </c>
      <c r="J71" s="90" t="str">
        <f>BK!J50</f>
        <v>Lomba Poster</v>
      </c>
      <c r="K71" s="90" t="str">
        <f>BK!K50</f>
        <v>Himpunan Mahasiswa Bimbingan dan Konseling</v>
      </c>
      <c r="L71" s="92">
        <f>BK!L50</f>
        <v>7</v>
      </c>
      <c r="M71" s="92">
        <f>BK!M50</f>
        <v>30</v>
      </c>
      <c r="N71" s="91" t="str">
        <f>BK!N50</f>
        <v>Seni</v>
      </c>
      <c r="O71" s="91" t="str">
        <f>BK!O50</f>
        <v>Juara 3</v>
      </c>
      <c r="P71" s="91"/>
      <c r="Q71" s="91" t="str">
        <f>BK!Q50</f>
        <v>Nasional</v>
      </c>
      <c r="R71" s="91"/>
    </row>
    <row r="72" spans="1:18" ht="90" x14ac:dyDescent="0.25">
      <c r="A72" s="97" t="s">
        <v>1304</v>
      </c>
      <c r="B72" s="90" t="str">
        <f>BK!B51</f>
        <v>Dewi afra Khairunnisa</v>
      </c>
      <c r="C72" s="92">
        <f>BK!C51</f>
        <v>1800001152</v>
      </c>
      <c r="D72" s="90" t="str">
        <f>BK!D51</f>
        <v>Bimbingan dan Konseling</v>
      </c>
      <c r="E72" s="90" t="str">
        <f>BK!E51</f>
        <v>Perempuan</v>
      </c>
      <c r="F72" s="90" t="str">
        <f>BK!F51</f>
        <v>Fakultas Keguruan dan Ilmu Pendidikan UHAMKA Jakarta Timur</v>
      </c>
      <c r="G72" s="90" t="str">
        <f>BK!G51</f>
        <v>Fakultas Keguruan dan Ilmu Pendidikan UHAMKA Jakarta Timur</v>
      </c>
      <c r="H72" s="105">
        <f>BK!H51</f>
        <v>43561</v>
      </c>
      <c r="I72" s="105">
        <f>BK!I51</f>
        <v>43561</v>
      </c>
      <c r="J72" s="90" t="str">
        <f>BK!J51</f>
        <v>Lomba Creator</v>
      </c>
      <c r="K72" s="90" t="str">
        <f>BK!K51</f>
        <v>IMM FKIP UHAMKA</v>
      </c>
      <c r="L72" s="92">
        <f>BK!L51</f>
        <v>5</v>
      </c>
      <c r="M72" s="92">
        <f>BK!M51</f>
        <v>31</v>
      </c>
      <c r="N72" s="91" t="str">
        <f>BK!N51</f>
        <v>Seni</v>
      </c>
      <c r="O72" s="91" t="str">
        <f>BK!O51</f>
        <v>Juara 2</v>
      </c>
      <c r="P72" s="91"/>
      <c r="Q72" s="91" t="str">
        <f>BK!Q51</f>
        <v>Nasional</v>
      </c>
      <c r="R72" s="91" t="str">
        <f>BK!R51</f>
        <v>Berkas sudah di print kurang sertifikat</v>
      </c>
    </row>
    <row r="73" spans="1:18" ht="60" x14ac:dyDescent="0.25">
      <c r="A73" s="97" t="s">
        <v>1305</v>
      </c>
      <c r="B73" s="90" t="str">
        <f>BK!B52</f>
        <v>Muhammad Royhan Solahudin</v>
      </c>
      <c r="C73" s="92">
        <f>BK!C52</f>
        <v>1600001289</v>
      </c>
      <c r="D73" s="90" t="str">
        <f>BK!D52</f>
        <v>Bimbingan dan Konseling</v>
      </c>
      <c r="E73" s="90" t="str">
        <f>BK!E52</f>
        <v>Laki-laki</v>
      </c>
      <c r="F73" s="90" t="str">
        <f>BK!F52</f>
        <v>Universitas Tadulako Palu</v>
      </c>
      <c r="G73" s="90" t="str">
        <f>BK!G52</f>
        <v>Universitas Tadulako Palu</v>
      </c>
      <c r="H73" s="105">
        <f>BK!H52</f>
        <v>43761</v>
      </c>
      <c r="I73" s="105">
        <f>BK!I52</f>
        <v>43765</v>
      </c>
      <c r="J73" s="90" t="str">
        <f>BK!J52</f>
        <v xml:space="preserve">Lomba video pendek dan poster BK Tingkat Nasional </v>
      </c>
      <c r="K73" s="90" t="str">
        <f>BK!K52</f>
        <v>HMJ BK UNTAD</v>
      </c>
      <c r="L73" s="92">
        <f>BK!L52</f>
        <v>6</v>
      </c>
      <c r="M73" s="92">
        <f>BK!M52</f>
        <v>10</v>
      </c>
      <c r="N73" s="91" t="str">
        <f>BK!N52</f>
        <v>Seni</v>
      </c>
      <c r="O73" s="91" t="str">
        <f>BK!O52</f>
        <v>Juara Harapan 1</v>
      </c>
      <c r="P73" s="91" t="str">
        <f>BK!P52</f>
        <v>lomba poster individu</v>
      </c>
      <c r="Q73" s="91" t="str">
        <f>BK!Q52</f>
        <v>Nasional</v>
      </c>
      <c r="R73" s="91"/>
    </row>
    <row r="74" spans="1:18" ht="45" x14ac:dyDescent="0.25">
      <c r="A74" s="97" t="s">
        <v>1306</v>
      </c>
      <c r="B74" s="90" t="str">
        <f>BK!B53</f>
        <v>Mita Dian Sari</v>
      </c>
      <c r="C74" s="92" t="str">
        <f>BK!C53</f>
        <v>1700001131</v>
      </c>
      <c r="D74" s="90" t="str">
        <f>BK!D53</f>
        <v>Bimbingan dan Konseling</v>
      </c>
      <c r="E74" s="90" t="str">
        <f>BK!E53</f>
        <v>Perempuan</v>
      </c>
      <c r="F74" s="90" t="str">
        <f>BK!F53</f>
        <v>Lapangan Bola Voli Bromonilan</v>
      </c>
      <c r="G74" s="90" t="str">
        <f>BK!G53</f>
        <v>Lapangan Bola Voli Bromonilan</v>
      </c>
      <c r="H74" s="105" t="str">
        <f>BK!H53</f>
        <v>23 Maret 2019</v>
      </c>
      <c r="I74" s="105" t="str">
        <f>BK!I53</f>
        <v>24 Maret 2019</v>
      </c>
      <c r="J74" s="90" t="str">
        <f>BK!J53</f>
        <v xml:space="preserve">Batam Sportainment </v>
      </c>
      <c r="K74" s="90" t="str">
        <f>BK!K53</f>
        <v>Keluarga Pelajar Mahasiswa Kepulauan Riau</v>
      </c>
      <c r="L74" s="92">
        <f>BK!L53</f>
        <v>8</v>
      </c>
      <c r="M74" s="92">
        <f>BK!M53</f>
        <v>13</v>
      </c>
      <c r="N74" s="91" t="str">
        <f>BK!N53</f>
        <v>Olah Raga</v>
      </c>
      <c r="O74" s="91" t="str">
        <f>BK!O53</f>
        <v>Juara 3</v>
      </c>
      <c r="P74" s="91"/>
      <c r="Q74" s="91" t="str">
        <f>BK!Q53</f>
        <v>Wilayah</v>
      </c>
      <c r="R74" s="91"/>
    </row>
    <row r="75" spans="1:18" ht="45" x14ac:dyDescent="0.25">
      <c r="A75" s="97" t="s">
        <v>1307</v>
      </c>
      <c r="B75" s="90" t="str">
        <f>BK!B54</f>
        <v>Mita Dian Sari</v>
      </c>
      <c r="C75" s="92">
        <f>BK!C54</f>
        <v>1700001131</v>
      </c>
      <c r="D75" s="90" t="str">
        <f>BK!D54</f>
        <v>Bimbingan dan Konseling</v>
      </c>
      <c r="E75" s="90" t="str">
        <f>BK!E54</f>
        <v>Perempuan</v>
      </c>
      <c r="F75" s="90" t="str">
        <f>BK!F54</f>
        <v>GOR UMY</v>
      </c>
      <c r="G75" s="90" t="str">
        <f>BK!G54</f>
        <v>GOR UMY</v>
      </c>
      <c r="H75" s="105">
        <f>BK!H54</f>
        <v>43549</v>
      </c>
      <c r="I75" s="105">
        <f>BK!I54</f>
        <v>43552</v>
      </c>
      <c r="J75" s="90" t="str">
        <f>BK!J54</f>
        <v>Turnamen Bola voli Nasional I</v>
      </c>
      <c r="K75" s="90" t="str">
        <f>BK!K54</f>
        <v>Universitas Muhammadiyah Yogyakarta</v>
      </c>
      <c r="L75" s="92">
        <f>BK!L54</f>
        <v>11</v>
      </c>
      <c r="M75" s="92">
        <f>BK!M54</f>
        <v>24</v>
      </c>
      <c r="N75" s="91" t="str">
        <f>BK!N54</f>
        <v>Olah Raga</v>
      </c>
      <c r="O75" s="91" t="str">
        <f>BK!O54</f>
        <v>Juara 2</v>
      </c>
      <c r="P75" s="91" t="str">
        <f>BK!P54</f>
        <v>Bola Voli Putri</v>
      </c>
      <c r="Q75" s="91" t="str">
        <f>BK!Q54</f>
        <v>Nasional</v>
      </c>
      <c r="R75" s="91"/>
    </row>
    <row r="76" spans="1:18" ht="45" x14ac:dyDescent="0.25">
      <c r="A76" s="97" t="s">
        <v>1308</v>
      </c>
      <c r="B76" s="90" t="str">
        <f>BK!B55</f>
        <v>Nabila Fikriya Dheani</v>
      </c>
      <c r="C76" s="92">
        <f>BK!C55</f>
        <v>1900001019</v>
      </c>
      <c r="D76" s="90" t="str">
        <f>BK!D55</f>
        <v>Bimbingan dan Konseling</v>
      </c>
      <c r="E76" s="90" t="str">
        <f>BK!E55</f>
        <v>Perempuan</v>
      </c>
      <c r="F76" s="90" t="str">
        <f>BK!F55</f>
        <v xml:space="preserve">GOR Amongrogo Yogyakarta </v>
      </c>
      <c r="G76" s="90" t="str">
        <f>BK!G55</f>
        <v xml:space="preserve">GOR Amongrogo Yogyakarta </v>
      </c>
      <c r="H76" s="105">
        <f>BK!H55</f>
        <v>43827</v>
      </c>
      <c r="I76" s="105">
        <f>BK!I55</f>
        <v>43828</v>
      </c>
      <c r="J76" s="90" t="str">
        <f>BK!J55</f>
        <v>Walikota CUP VII TAHUN 2019</v>
      </c>
      <c r="K76" s="90" t="str">
        <f>BK!K55</f>
        <v>PengDa TI Yogykarta</v>
      </c>
      <c r="L76" s="92">
        <f>BK!L55</f>
        <v>13</v>
      </c>
      <c r="M76" s="92">
        <f>BK!M55</f>
        <v>1001</v>
      </c>
      <c r="N76" s="91" t="str">
        <f>BK!N55</f>
        <v>Olah Raga</v>
      </c>
      <c r="O76" s="91" t="str">
        <f>BK!O55</f>
        <v>Juara 3</v>
      </c>
      <c r="P76" s="91" t="str">
        <f>BK!P55</f>
        <v>Kelas Under 48 Kg Putri</v>
      </c>
      <c r="Q76" s="91" t="str">
        <f>BK!Q55</f>
        <v>Provinsi</v>
      </c>
      <c r="R76" s="91"/>
    </row>
    <row r="77" spans="1:18" ht="105" x14ac:dyDescent="0.25">
      <c r="A77" s="97" t="s">
        <v>1309</v>
      </c>
      <c r="B77" s="90" t="str">
        <f>BK!B56</f>
        <v xml:space="preserve">Fajar Fithroni </v>
      </c>
      <c r="C77" s="92">
        <f>BK!C56</f>
        <v>1600001301</v>
      </c>
      <c r="D77" s="90" t="str">
        <f>BK!D56</f>
        <v>Bimbingan dan Konseling</v>
      </c>
      <c r="E77" s="90" t="str">
        <f>BK!E56</f>
        <v>Laki-laki</v>
      </c>
      <c r="F77" s="90" t="str">
        <f>BK!F56</f>
        <v>Gedung Kuliah Bersama D2 FIP UM</v>
      </c>
      <c r="G77" s="90" t="str">
        <f>BK!G56</f>
        <v>Gedung Kuliah Bersama D2 FIP UM</v>
      </c>
      <c r="H77" s="105">
        <f>BK!H56</f>
        <v>43715</v>
      </c>
      <c r="I77" s="105">
        <f>BK!I56</f>
        <v>43715</v>
      </c>
      <c r="J77" s="90" t="str">
        <f>BK!J56</f>
        <v>Kompetisi Nasional (KOMNAS) Bimbingan dan Konseling IV Universitas Negeri Malang 2019</v>
      </c>
      <c r="K77" s="90" t="str">
        <f>BK!K56</f>
        <v>HMJBK UM Malang</v>
      </c>
      <c r="L77" s="92">
        <f>BK!L56</f>
        <v>14</v>
      </c>
      <c r="M77" s="92">
        <f>BK!M56</f>
        <v>41</v>
      </c>
      <c r="N77" s="91" t="str">
        <f>BK!N56</f>
        <v>Akademik</v>
      </c>
      <c r="O77" s="91" t="str">
        <f>BK!O56</f>
        <v>Juara 2</v>
      </c>
      <c r="P77" s="91"/>
      <c r="Q77" s="91" t="str">
        <f>BK!Q56</f>
        <v>Nasional</v>
      </c>
      <c r="R77" s="91"/>
    </row>
    <row r="78" spans="1:18" ht="60" x14ac:dyDescent="0.25">
      <c r="A78" s="97" t="s">
        <v>1310</v>
      </c>
      <c r="B78" s="90" t="str">
        <f>BSA!B6</f>
        <v>Siti Muflikhah Uswanas</v>
      </c>
      <c r="C78" s="92">
        <f>BSA!C6</f>
        <v>1700028016</v>
      </c>
      <c r="D78" s="90" t="str">
        <f>BSA!D6</f>
        <v>Bahasa dan Sastra Arab</v>
      </c>
      <c r="E78" s="90" t="str">
        <f>BSA!E6</f>
        <v>Perempuan</v>
      </c>
      <c r="F78" s="90" t="str">
        <f>BSA!F6</f>
        <v>Universiti Teknologi Mata (UiTM), Shah Alam, Malaysia</v>
      </c>
      <c r="G78" s="90" t="str">
        <f>BSA!G6</f>
        <v>Universiti Teknologi Mata (UiTM), Shah Alam, Malaysia</v>
      </c>
      <c r="H78" s="105">
        <f>BSA!H6</f>
        <v>43767</v>
      </c>
      <c r="I78" s="105">
        <f>BSA!I6</f>
        <v>43771</v>
      </c>
      <c r="J78" s="90" t="str">
        <f>BSA!J6</f>
        <v xml:space="preserve">International Modern Language Competition </v>
      </c>
      <c r="K78" s="90" t="str">
        <f>BSA!K6</f>
        <v>Universiti Teknologi Mata (UiTM), Shah Alam, Malaysia</v>
      </c>
      <c r="L78" s="92">
        <f>BSA!L6</f>
        <v>150</v>
      </c>
      <c r="M78" s="92">
        <f>BSA!M6</f>
        <v>560</v>
      </c>
      <c r="N78" s="91" t="str">
        <f>BSA!N6</f>
        <v>Seni</v>
      </c>
      <c r="O78" s="91" t="str">
        <f>BSA!O6</f>
        <v>Juara 2</v>
      </c>
      <c r="P78" s="91" t="str">
        <f>BSA!P6</f>
        <v>Arabic Speech pidato bahasa Arab</v>
      </c>
      <c r="Q78" s="91" t="str">
        <f>BSA!Q6</f>
        <v>Internasional</v>
      </c>
      <c r="R78" s="91"/>
    </row>
    <row r="79" spans="1:18" ht="60" x14ac:dyDescent="0.25">
      <c r="A79" s="97" t="s">
        <v>1311</v>
      </c>
      <c r="B79" s="90" t="str">
        <f>BSA!B7</f>
        <v>Alfi Rahmi Yasmen</v>
      </c>
      <c r="C79" s="92">
        <f>BSA!C7</f>
        <v>0</v>
      </c>
      <c r="D79" s="90" t="str">
        <f>BSA!D7</f>
        <v>Bahasa dan Sastra Arab</v>
      </c>
      <c r="E79" s="90" t="str">
        <f>BSA!E7</f>
        <v>Perempuan</v>
      </c>
      <c r="F79" s="90" t="str">
        <f>BSA!F7</f>
        <v>Universiti Teknologi Mata (UiTM), Shah Alam, Malaysia</v>
      </c>
      <c r="G79" s="90" t="str">
        <f>BSA!G7</f>
        <v>Universiti Teknologi Mata (UiTM), Shah Alam, Malaysia</v>
      </c>
      <c r="H79" s="105">
        <f>BSA!H7</f>
        <v>43767</v>
      </c>
      <c r="I79" s="105">
        <f>BSA!I7</f>
        <v>43771</v>
      </c>
      <c r="J79" s="90" t="str">
        <f>BSA!J7</f>
        <v xml:space="preserve">International Modern Language Competition </v>
      </c>
      <c r="K79" s="90" t="str">
        <f>BSA!K7</f>
        <v>Universiti Teknologi Mata (UiTM), Shah Alam, Malaysia</v>
      </c>
      <c r="L79" s="92">
        <f>BSA!L7</f>
        <v>150</v>
      </c>
      <c r="M79" s="92">
        <f>BSA!M7</f>
        <v>560</v>
      </c>
      <c r="N79" s="91" t="str">
        <f>BSA!N7</f>
        <v>Seni</v>
      </c>
      <c r="O79" s="91" t="str">
        <f>BSA!O7</f>
        <v>Juara 3</v>
      </c>
      <c r="P79" s="91" t="str">
        <f>BSA!P7</f>
        <v xml:space="preserve">Story Telling Bahasa Arab </v>
      </c>
      <c r="Q79" s="91" t="str">
        <f>BSA!Q7</f>
        <v>Internasional</v>
      </c>
      <c r="R79" s="91"/>
    </row>
    <row r="80" spans="1:18" ht="60" x14ac:dyDescent="0.25">
      <c r="A80" s="97" t="s">
        <v>1312</v>
      </c>
      <c r="B80" s="90" t="str">
        <f>BSA!B8</f>
        <v>Muhammad Syamsurrijal</v>
      </c>
      <c r="C80" s="92">
        <f>BSA!C8</f>
        <v>1711028046</v>
      </c>
      <c r="D80" s="90" t="str">
        <f>BSA!D8</f>
        <v>Bahasa dan Sastra Arab</v>
      </c>
      <c r="E80" s="90" t="str">
        <f>BSA!E8</f>
        <v>Laki-laki</v>
      </c>
      <c r="F80" s="90" t="str">
        <f>BSA!F8</f>
        <v>GSG (Gedung Serba Guna) Universitas Lampung</v>
      </c>
      <c r="G80" s="90" t="str">
        <f>BSA!G8</f>
        <v>GSG (Gedung Serba Guna) Universitas Lampung</v>
      </c>
      <c r="H80" s="105">
        <f>BSA!H8</f>
        <v>43800</v>
      </c>
      <c r="I80" s="105">
        <f>BSA!I8</f>
        <v>43803</v>
      </c>
      <c r="J80" s="90" t="str">
        <f>BSA!J8</f>
        <v>Tapak Suci International Open Universitas Lampung 2019</v>
      </c>
      <c r="K80" s="90" t="str">
        <f>BSA!K8</f>
        <v>Universitas Lampung</v>
      </c>
      <c r="L80" s="92">
        <f>BSA!L8</f>
        <v>18</v>
      </c>
      <c r="M80" s="92">
        <f>BSA!M8</f>
        <v>151</v>
      </c>
      <c r="N80" s="91" t="str">
        <f>BSA!N8</f>
        <v>Olah Raga</v>
      </c>
      <c r="O80" s="91" t="str">
        <f>BSA!O8</f>
        <v>Juara 1</v>
      </c>
      <c r="P80" s="91" t="str">
        <f>BSA!P8</f>
        <v>kelas C putra</v>
      </c>
      <c r="Q80" s="91" t="str">
        <f>BSA!Q8</f>
        <v>Internasional</v>
      </c>
      <c r="R80" s="91"/>
    </row>
    <row r="81" spans="1:18" ht="60" x14ac:dyDescent="0.25">
      <c r="A81" s="97" t="s">
        <v>1313</v>
      </c>
      <c r="B81" s="90" t="str">
        <f>BSA!B9</f>
        <v>Lia Vironika</v>
      </c>
      <c r="C81" s="92">
        <f>BSA!C9</f>
        <v>1911028057</v>
      </c>
      <c r="D81" s="90" t="str">
        <f>BSA!D9</f>
        <v>Bahasa dan Sastra Arab</v>
      </c>
      <c r="E81" s="90" t="str">
        <f>BSA!E9</f>
        <v>Perempuan</v>
      </c>
      <c r="F81" s="90" t="str">
        <f>BSA!F9</f>
        <v>GSG (Gedung Serba Guna) Universitas Lampung</v>
      </c>
      <c r="G81" s="90" t="str">
        <f>BSA!G9</f>
        <v>GSG (Gedung Serba Guna) Universitas Lampung</v>
      </c>
      <c r="H81" s="105">
        <f>BSA!H9</f>
        <v>43800</v>
      </c>
      <c r="I81" s="105">
        <f>BSA!I9</f>
        <v>43803</v>
      </c>
      <c r="J81" s="90" t="str">
        <f>BSA!J9</f>
        <v>Tapak Suci International Open Universitas Lampung 2019</v>
      </c>
      <c r="K81" s="90" t="str">
        <f>BSA!K9</f>
        <v>Universitas Lampung</v>
      </c>
      <c r="L81" s="92">
        <f>BSA!L9</f>
        <v>18</v>
      </c>
      <c r="M81" s="92">
        <f>BSA!M9</f>
        <v>151</v>
      </c>
      <c r="N81" s="91" t="str">
        <f>BSA!N9</f>
        <v>Olah Raga</v>
      </c>
      <c r="O81" s="91" t="str">
        <f>BSA!O9</f>
        <v>Juara 1</v>
      </c>
      <c r="P81" s="91" t="str">
        <f>BSA!P9</f>
        <v>Tunggal Bersenjata Putri</v>
      </c>
      <c r="Q81" s="91" t="str">
        <f>BSA!Q9</f>
        <v>Internasional</v>
      </c>
      <c r="R81" s="91"/>
    </row>
    <row r="82" spans="1:18" ht="60" x14ac:dyDescent="0.25">
      <c r="A82" s="97" t="s">
        <v>1314</v>
      </c>
      <c r="B82" s="90" t="str">
        <f>BSA!B10</f>
        <v>Makhfud Syahidin</v>
      </c>
      <c r="C82" s="92">
        <f>BSA!C10</f>
        <v>1800028107</v>
      </c>
      <c r="D82" s="90" t="str">
        <f>BSA!D10</f>
        <v>Bahasa dan Sastra Arab</v>
      </c>
      <c r="E82" s="90" t="str">
        <f>BSA!E10</f>
        <v>Laki-laki</v>
      </c>
      <c r="F82" s="90" t="str">
        <f>BSA!F10</f>
        <v>GSG (Gedung Serba Guna) Universitas Lampung</v>
      </c>
      <c r="G82" s="90" t="str">
        <f>BSA!G10</f>
        <v>GSG (Gedung Serba Guna) Universitas Lampung</v>
      </c>
      <c r="H82" s="105">
        <f>BSA!H10</f>
        <v>43800</v>
      </c>
      <c r="I82" s="105">
        <f>BSA!I10</f>
        <v>43803</v>
      </c>
      <c r="J82" s="90" t="str">
        <f>BSA!J10</f>
        <v>Tapak Suci International Open Universitas Lampung 2019</v>
      </c>
      <c r="K82" s="90" t="str">
        <f>BSA!K10</f>
        <v>Universitas Lampung</v>
      </c>
      <c r="L82" s="92">
        <f>BSA!L10</f>
        <v>18</v>
      </c>
      <c r="M82" s="92">
        <f>BSA!M10</f>
        <v>151</v>
      </c>
      <c r="N82" s="91" t="str">
        <f>BSA!N10</f>
        <v>Olah Raga</v>
      </c>
      <c r="O82" s="91" t="str">
        <f>BSA!O10</f>
        <v>Juara 2</v>
      </c>
      <c r="P82" s="91" t="str">
        <f>BSA!P10</f>
        <v>Trio Tangan Kosong Putra</v>
      </c>
      <c r="Q82" s="91" t="str">
        <f>BSA!Q10</f>
        <v>Internasional</v>
      </c>
      <c r="R82" s="91"/>
    </row>
    <row r="83" spans="1:18" ht="45" x14ac:dyDescent="0.25">
      <c r="A83" s="97" t="s">
        <v>1315</v>
      </c>
      <c r="B83" s="90" t="str">
        <f>BSA!B11</f>
        <v>Zumrotul Imanda Wachid Hakim</v>
      </c>
      <c r="C83" s="92">
        <f>BSA!C11</f>
        <v>1900028011</v>
      </c>
      <c r="D83" s="90" t="str">
        <f>BSA!D11</f>
        <v>Bahasa dan Sastra Arab</v>
      </c>
      <c r="E83" s="90" t="str">
        <f>BSA!E11</f>
        <v>Laki-laki</v>
      </c>
      <c r="F83" s="90" t="str">
        <f>BSA!F11</f>
        <v>Universitas Negeri jakarta</v>
      </c>
      <c r="G83" s="90" t="str">
        <f>BSA!G11</f>
        <v>Universitas Negeri Jakarta</v>
      </c>
      <c r="H83" s="105">
        <f>BSA!H11</f>
        <v>43788</v>
      </c>
      <c r="I83" s="105">
        <f>BSA!I11</f>
        <v>43790</v>
      </c>
      <c r="J83" s="90" t="str">
        <f>BSA!J11</f>
        <v>Semarak Festival Arab X 2019 Nasional</v>
      </c>
      <c r="K83" s="90" t="str">
        <f>BSA!K11</f>
        <v>Universitas Negeri Jakarta</v>
      </c>
      <c r="L83" s="92">
        <f>BSA!L11</f>
        <v>82</v>
      </c>
      <c r="M83" s="92">
        <f>BSA!M11</f>
        <v>120</v>
      </c>
      <c r="N83" s="91" t="str">
        <f>BSA!N11</f>
        <v>Akademik</v>
      </c>
      <c r="O83" s="91" t="str">
        <f>BSA!O11</f>
        <v>Juara 3</v>
      </c>
      <c r="P83" s="91" t="str">
        <f>BSA!P11</f>
        <v>Baca Berita Bahasa Arab</v>
      </c>
      <c r="Q83" s="91" t="str">
        <f>BSA!Q11</f>
        <v>Nasional</v>
      </c>
      <c r="R83" s="101"/>
    </row>
    <row r="84" spans="1:18" ht="45" x14ac:dyDescent="0.25">
      <c r="A84" s="97" t="s">
        <v>1316</v>
      </c>
      <c r="B84" s="90" t="str">
        <f>BSA!B12</f>
        <v>Muhammad Deden Irwandi</v>
      </c>
      <c r="C84" s="92">
        <f>BSA!C12</f>
        <v>1700028020</v>
      </c>
      <c r="D84" s="90" t="str">
        <f>BSA!D12</f>
        <v>Bahasa dan Sastra Arab</v>
      </c>
      <c r="E84" s="90" t="str">
        <f>BSA!E12</f>
        <v>Laki-laki</v>
      </c>
      <c r="F84" s="90" t="str">
        <f>BSA!F12</f>
        <v>Universitas Negeri jakarta</v>
      </c>
      <c r="G84" s="90" t="str">
        <f>BSA!G12</f>
        <v>Universitas Negeri Jakarta</v>
      </c>
      <c r="H84" s="105">
        <f>BSA!H12</f>
        <v>43788</v>
      </c>
      <c r="I84" s="105">
        <f>BSA!I12</f>
        <v>43790</v>
      </c>
      <c r="J84" s="90" t="str">
        <f>BSA!J12</f>
        <v>Semarak Festival Arab X 2019 Nasional</v>
      </c>
      <c r="K84" s="90" t="str">
        <f>BSA!K12</f>
        <v>Universitas Negeri Jakarta</v>
      </c>
      <c r="L84" s="92">
        <f>BSA!L12</f>
        <v>82</v>
      </c>
      <c r="M84" s="92">
        <f>BSA!M12</f>
        <v>120</v>
      </c>
      <c r="N84" s="91" t="str">
        <f>BSA!N12</f>
        <v>Akademik</v>
      </c>
      <c r="O84" s="91" t="str">
        <f>BSA!O12</f>
        <v>Juara Harapan 3</v>
      </c>
      <c r="P84" s="91" t="str">
        <f>BSA!P12</f>
        <v>Baca Puisi Bahasa Arab</v>
      </c>
      <c r="Q84" s="91" t="str">
        <f>BSA!Q12</f>
        <v>Nasional</v>
      </c>
      <c r="R84" s="101"/>
    </row>
    <row r="85" spans="1:18" ht="75" x14ac:dyDescent="0.25">
      <c r="A85" s="97" t="s">
        <v>1317</v>
      </c>
      <c r="B85" s="90" t="str">
        <f>BSA!B13</f>
        <v>Ahmad Aryzal</v>
      </c>
      <c r="C85" s="92">
        <f>BSA!C13</f>
        <v>1700028031</v>
      </c>
      <c r="D85" s="90" t="str">
        <f>BSA!D13</f>
        <v>Bahasa dan Sastra Arab</v>
      </c>
      <c r="E85" s="90" t="str">
        <f>BSA!E13</f>
        <v>Laki-laki</v>
      </c>
      <c r="F85" s="90" t="str">
        <f>BSA!F13</f>
        <v>Kampus II IAIN Pekalongan</v>
      </c>
      <c r="G85" s="90" t="str">
        <f>BSA!G13</f>
        <v>Kampus II IAIN Pekalongan</v>
      </c>
      <c r="H85" s="105">
        <f>BSA!H13</f>
        <v>43785</v>
      </c>
      <c r="I85" s="105">
        <f>BSA!I13</f>
        <v>43786</v>
      </c>
      <c r="J85" s="90" t="str">
        <f>BSA!J13</f>
        <v xml:space="preserve">PARBARA IAIN PEKALONGAN </v>
      </c>
      <c r="K85" s="90" t="str">
        <f>BSA!K13</f>
        <v>Himpunan Mahasiswa Jurusan Pendidikan Bahasa Arab IAIN Pekalongan</v>
      </c>
      <c r="L85" s="92">
        <f>BSA!L13</f>
        <v>11</v>
      </c>
      <c r="M85" s="92">
        <f>BSA!M13</f>
        <v>138</v>
      </c>
      <c r="N85" s="91" t="str">
        <f>BSA!N13</f>
        <v>Akademik</v>
      </c>
      <c r="O85" s="91" t="str">
        <f>BSA!O13</f>
        <v>Juara 3</v>
      </c>
      <c r="P85" s="91" t="str">
        <f>BSA!P13</f>
        <v>Pidato Bahasa Arab</v>
      </c>
      <c r="Q85" s="91" t="str">
        <f>BSA!Q13</f>
        <v>Wilayah</v>
      </c>
      <c r="R85" s="101"/>
    </row>
    <row r="86" spans="1:18" ht="60" x14ac:dyDescent="0.25">
      <c r="A86" s="97" t="s">
        <v>1318</v>
      </c>
      <c r="B86" s="90" t="str">
        <f>BSA!B14</f>
        <v>Aditya Prayogo</v>
      </c>
      <c r="C86" s="92">
        <f>BSA!C14</f>
        <v>1700028019</v>
      </c>
      <c r="D86" s="90" t="str">
        <f>BSA!D14</f>
        <v>Bahasa dan Sastra Arab</v>
      </c>
      <c r="E86" s="90" t="str">
        <f>BSA!E14</f>
        <v>Laki-laki</v>
      </c>
      <c r="F86" s="90" t="str">
        <f>BSA!F14</f>
        <v>Kampus IAIN Surakarta</v>
      </c>
      <c r="G86" s="90" t="str">
        <f>BSA!G14</f>
        <v>Kampus IAIN Surakarta</v>
      </c>
      <c r="H86" s="105">
        <f>BSA!H14</f>
        <v>43768</v>
      </c>
      <c r="I86" s="105">
        <f>BSA!I14</f>
        <v>43769</v>
      </c>
      <c r="J86" s="90" t="str">
        <f>BSA!J14</f>
        <v xml:space="preserve">Festival Khazanah Arab IAIN Surakarta 2019 </v>
      </c>
      <c r="K86" s="90" t="str">
        <f>BSA!K14</f>
        <v>Himpunan Mahasiswa Jurusan Bahasa dan Sastra Arab IAIN Surakarta</v>
      </c>
      <c r="L86" s="92"/>
      <c r="M86" s="92"/>
      <c r="N86" s="91" t="str">
        <f>BSA!N14</f>
        <v>Akademik</v>
      </c>
      <c r="O86" s="91" t="str">
        <f>BSA!O14</f>
        <v>Juara 3</v>
      </c>
      <c r="P86" s="91" t="str">
        <f>BSA!P14</f>
        <v>Debat Bahasa Arab</v>
      </c>
      <c r="Q86" s="91" t="str">
        <f>BSA!Q14</f>
        <v>Provinsi</v>
      </c>
      <c r="R86" s="101"/>
    </row>
    <row r="87" spans="1:18" ht="60" x14ac:dyDescent="0.25">
      <c r="A87" s="97" t="s">
        <v>1319</v>
      </c>
      <c r="B87" s="90" t="str">
        <f>BSA!B15</f>
        <v>M. Fajar Fauzi R</v>
      </c>
      <c r="C87" s="92">
        <f>BSA!C15</f>
        <v>1711028048</v>
      </c>
      <c r="D87" s="90" t="str">
        <f>BSA!D15</f>
        <v>Bahasa dan Sastra Arab</v>
      </c>
      <c r="E87" s="90" t="str">
        <f>BSA!E15</f>
        <v>Laki-laki</v>
      </c>
      <c r="F87" s="90" t="str">
        <f>BSA!F15</f>
        <v>Kampus IAIN Surakarta</v>
      </c>
      <c r="G87" s="90" t="str">
        <f>BSA!G15</f>
        <v>Kampus IAIN Surakarta</v>
      </c>
      <c r="H87" s="105">
        <f>BSA!H15</f>
        <v>43768</v>
      </c>
      <c r="I87" s="105">
        <f>BSA!I15</f>
        <v>43769</v>
      </c>
      <c r="J87" s="90" t="str">
        <f>BSA!J15</f>
        <v xml:space="preserve">Festival Khazanah Arab IAIN Surakarta 2019 </v>
      </c>
      <c r="K87" s="90" t="str">
        <f>BSA!K15</f>
        <v>Himpunan Mahasiswa Jurusan Bahasa dan Sastra Arab IAIN Surakarta</v>
      </c>
      <c r="L87" s="92"/>
      <c r="M87" s="92"/>
      <c r="N87" s="91" t="str">
        <f>BSA!N15</f>
        <v>Akademik</v>
      </c>
      <c r="O87" s="91" t="str">
        <f>BSA!O15</f>
        <v>Juara 3</v>
      </c>
      <c r="P87" s="91" t="str">
        <f>BSA!P15</f>
        <v>Debat Bahasa Arab</v>
      </c>
      <c r="Q87" s="91" t="str">
        <f>BSA!Q15</f>
        <v>Provinsi</v>
      </c>
      <c r="R87" s="101"/>
    </row>
    <row r="88" spans="1:18" ht="60" x14ac:dyDescent="0.25">
      <c r="A88" s="97" t="s">
        <v>1320</v>
      </c>
      <c r="B88" s="90" t="str">
        <f>BSA!B16</f>
        <v>Siti Muflikhah Uswanas</v>
      </c>
      <c r="C88" s="92">
        <f>BSA!C16</f>
        <v>1700028016</v>
      </c>
      <c r="D88" s="90" t="str">
        <f>BSA!D16</f>
        <v>Bahasa dan Sastra Arab</v>
      </c>
      <c r="E88" s="90" t="str">
        <f>BSA!E16</f>
        <v>Perempuan</v>
      </c>
      <c r="F88" s="90" t="str">
        <f>BSA!F16</f>
        <v>Universiti Teknologi Mata (UiTM), Shah Alam, Malaysia</v>
      </c>
      <c r="G88" s="90" t="str">
        <f>BSA!G16</f>
        <v>Universiti Teknologi Mata (UiTM), Shah Alam, Malaysia</v>
      </c>
      <c r="H88" s="105">
        <f>BSA!H16</f>
        <v>43767</v>
      </c>
      <c r="I88" s="105">
        <f>BSA!I16</f>
        <v>43771</v>
      </c>
      <c r="J88" s="90" t="str">
        <f>BSA!J16</f>
        <v xml:space="preserve">International Modern Language Competition </v>
      </c>
      <c r="K88" s="90" t="str">
        <f>BSA!K16</f>
        <v>Universiti Teknologi Mata (UiTM), Shah Alam, Malaysia</v>
      </c>
      <c r="L88" s="92">
        <f>BSA!L16</f>
        <v>150</v>
      </c>
      <c r="M88" s="92">
        <f>BSA!M16</f>
        <v>560</v>
      </c>
      <c r="N88" s="91" t="str">
        <f>BSA!N16</f>
        <v>Seni</v>
      </c>
      <c r="O88" s="91" t="str">
        <f>BSA!O16</f>
        <v>Juara 2</v>
      </c>
      <c r="P88" s="91" t="str">
        <f>BSA!P16</f>
        <v>Arabic Speech pidato bahasa Arab</v>
      </c>
      <c r="Q88" s="91" t="str">
        <f>BSA!Q16</f>
        <v>Internasional</v>
      </c>
      <c r="R88" s="101"/>
    </row>
    <row r="89" spans="1:18" ht="60" x14ac:dyDescent="0.25">
      <c r="A89" s="97" t="s">
        <v>1321</v>
      </c>
      <c r="B89" s="90" t="str">
        <f>BSA!B17</f>
        <v>Alfi Rahmi Yasmen</v>
      </c>
      <c r="C89" s="92">
        <f>BSA!C17</f>
        <v>0</v>
      </c>
      <c r="D89" s="90" t="str">
        <f>BSA!D17</f>
        <v>Bahasa dan Sastra Arab</v>
      </c>
      <c r="E89" s="90" t="str">
        <f>BSA!E17</f>
        <v>Perempuan</v>
      </c>
      <c r="F89" s="90" t="str">
        <f>BSA!F17</f>
        <v>Universiti Teknologi Mata (UiTM), Shah Alam, Malaysia</v>
      </c>
      <c r="G89" s="90" t="str">
        <f>BSA!G17</f>
        <v>Universiti Teknologi Mata (UiTM), Shah Alam, Malaysia</v>
      </c>
      <c r="H89" s="105">
        <f>BSA!H17</f>
        <v>43767</v>
      </c>
      <c r="I89" s="105">
        <f>BSA!I17</f>
        <v>43771</v>
      </c>
      <c r="J89" s="90" t="str">
        <f>BSA!J17</f>
        <v xml:space="preserve">International Modern Language Competition </v>
      </c>
      <c r="K89" s="90" t="str">
        <f>BSA!K17</f>
        <v>Universiti Teknologi Mata (UiTM), Shah Alam, Malaysia</v>
      </c>
      <c r="L89" s="92">
        <f>BSA!L17</f>
        <v>150</v>
      </c>
      <c r="M89" s="92">
        <f>BSA!M17</f>
        <v>560</v>
      </c>
      <c r="N89" s="91" t="str">
        <f>BSA!N17</f>
        <v>Seni</v>
      </c>
      <c r="O89" s="91" t="str">
        <f>BSA!O17</f>
        <v>Juara 3</v>
      </c>
      <c r="P89" s="91" t="str">
        <f>BSA!P17</f>
        <v xml:space="preserve">Story Telling Bahasa Arab </v>
      </c>
      <c r="Q89" s="91" t="str">
        <f>BSA!Q17</f>
        <v>Internasional</v>
      </c>
      <c r="R89" s="101"/>
    </row>
    <row r="90" spans="1:18" ht="45" x14ac:dyDescent="0.25">
      <c r="A90" s="97" t="s">
        <v>1322</v>
      </c>
      <c r="B90" s="90" t="str">
        <f>BSA!B18</f>
        <v>Adinda Nur Fitriyah</v>
      </c>
      <c r="C90" s="92">
        <f>BSA!C18</f>
        <v>1900028018</v>
      </c>
      <c r="D90" s="90" t="str">
        <f>BSA!D18</f>
        <v>Bahasa dan Sastra Arab</v>
      </c>
      <c r="E90" s="90" t="str">
        <f>BSA!E18</f>
        <v>Perempuan</v>
      </c>
      <c r="F90" s="90" t="str">
        <f>BSA!F18</f>
        <v>Kampus 4 UAD</v>
      </c>
      <c r="G90" s="90" t="str">
        <f>BSA!G18</f>
        <v>Aula Masjid Islamic Center UAD</v>
      </c>
      <c r="H90" s="105">
        <f>BSA!H18</f>
        <v>43745</v>
      </c>
      <c r="I90" s="105">
        <f>BSA!I18</f>
        <v>43746</v>
      </c>
      <c r="J90" s="90" t="str">
        <f>BSA!J18</f>
        <v>Arabic World Festival</v>
      </c>
      <c r="K90" s="90" t="str">
        <f>BSA!K18</f>
        <v>HMPS BSA UAD</v>
      </c>
      <c r="L90" s="92">
        <f>BSA!L18</f>
        <v>22</v>
      </c>
      <c r="M90" s="92">
        <f>BSA!M18</f>
        <v>150</v>
      </c>
      <c r="N90" s="91" t="str">
        <f>BSA!N18</f>
        <v>Seni</v>
      </c>
      <c r="O90" s="91" t="str">
        <f>BSA!O18</f>
        <v>Juara 1</v>
      </c>
      <c r="P90" s="91"/>
      <c r="Q90" s="91" t="str">
        <f>BSA!Q18</f>
        <v>Nasional</v>
      </c>
      <c r="R90" s="101"/>
    </row>
    <row r="91" spans="1:18" ht="30" x14ac:dyDescent="0.25">
      <c r="A91" s="97" t="s">
        <v>1323</v>
      </c>
      <c r="B91" s="90" t="str">
        <f>BSA!B19</f>
        <v>Adinda Nur Fitriyah</v>
      </c>
      <c r="C91" s="92">
        <f>BSA!C19</f>
        <v>1900028018</v>
      </c>
      <c r="D91" s="90" t="str">
        <f>BSA!D19</f>
        <v>Bahasa dan Sastra Arab</v>
      </c>
      <c r="E91" s="90" t="str">
        <f>BSA!E19</f>
        <v>Perempuan</v>
      </c>
      <c r="F91" s="90" t="str">
        <f>BSA!F19</f>
        <v>IAIN Surakarta</v>
      </c>
      <c r="G91" s="90" t="str">
        <f>BSA!G19</f>
        <v>IAIN Surakarta</v>
      </c>
      <c r="H91" s="105">
        <f>BSA!H19</f>
        <v>43768</v>
      </c>
      <c r="I91" s="105">
        <f>BSA!I19</f>
        <v>43769</v>
      </c>
      <c r="J91" s="90" t="str">
        <f>BSA!J19</f>
        <v>Festival Khazanah Arab</v>
      </c>
      <c r="K91" s="90" t="str">
        <f>BSA!K19</f>
        <v>HMJ BSA IAIN Surakarta</v>
      </c>
      <c r="L91" s="92">
        <f>BSA!L19</f>
        <v>13</v>
      </c>
      <c r="M91" s="92">
        <f>BSA!M19</f>
        <v>90</v>
      </c>
      <c r="N91" s="91" t="str">
        <f>BSA!N19</f>
        <v>Seni</v>
      </c>
      <c r="O91" s="91" t="str">
        <f>BSA!O19</f>
        <v>Juara 1</v>
      </c>
      <c r="P91" s="91"/>
      <c r="Q91" s="91" t="str">
        <f>BSA!Q19</f>
        <v>Provinsi</v>
      </c>
      <c r="R91" s="101"/>
    </row>
    <row r="92" spans="1:18" ht="60" x14ac:dyDescent="0.25">
      <c r="A92" s="97" t="s">
        <v>1324</v>
      </c>
      <c r="B92" s="90" t="str">
        <f>BSA!B20</f>
        <v>Muhammad Syamsurizzal</v>
      </c>
      <c r="C92" s="92" t="str">
        <f>BSA!C20</f>
        <v>1711028046</v>
      </c>
      <c r="D92" s="90" t="str">
        <f>BSA!D20</f>
        <v>Bahasa dan Sastra Arab</v>
      </c>
      <c r="E92" s="90" t="str">
        <f>BSA!E20</f>
        <v>Laki-laki</v>
      </c>
      <c r="F92" s="90" t="str">
        <f>BSA!F20</f>
        <v>GOR Universitas Sebelas Maret</v>
      </c>
      <c r="G92" s="90" t="str">
        <f>BSA!G20</f>
        <v>GOR Universitas Sebelas Maret</v>
      </c>
      <c r="H92" s="105">
        <f>BSA!H20</f>
        <v>43550</v>
      </c>
      <c r="I92" s="105">
        <f>BSA!I20</f>
        <v>43554</v>
      </c>
      <c r="J92" s="90" t="str">
        <f>BSA!J20</f>
        <v>Kejuaraan Nasional Tapak Suci antar Perguruan Tinggi ke 3</v>
      </c>
      <c r="K92" s="90" t="str">
        <f>BSA!K20</f>
        <v xml:space="preserve">Universitas Sebelas Maret </v>
      </c>
      <c r="L92" s="92">
        <f>BSA!L20</f>
        <v>32</v>
      </c>
      <c r="M92" s="92">
        <f>BSA!M20</f>
        <v>250</v>
      </c>
      <c r="N92" s="91" t="str">
        <f>BSA!N20</f>
        <v>Olah Raga</v>
      </c>
      <c r="O92" s="91" t="str">
        <f>BSA!O20</f>
        <v>Juara 1</v>
      </c>
      <c r="P92" s="91" t="str">
        <f>BSA!P20</f>
        <v>Kelas C Putra</v>
      </c>
      <c r="Q92" s="91" t="str">
        <f>BSA!Q20</f>
        <v>Nasional</v>
      </c>
      <c r="R92" s="101"/>
    </row>
    <row r="93" spans="1:18" ht="60" x14ac:dyDescent="0.25">
      <c r="A93" s="97" t="s">
        <v>1325</v>
      </c>
      <c r="B93" s="90" t="str">
        <f>BSA!B21</f>
        <v>Muhammad Syamsurrijal</v>
      </c>
      <c r="C93" s="92">
        <f>BSA!C21</f>
        <v>1711028046</v>
      </c>
      <c r="D93" s="90" t="str">
        <f>BSA!D21</f>
        <v>Bahasa dan Sastra Arab</v>
      </c>
      <c r="E93" s="90" t="str">
        <f>BSA!E21</f>
        <v>Laki-laki</v>
      </c>
      <c r="F93" s="90" t="str">
        <f>BSA!F21</f>
        <v>GSG (Gedung Serba Guna) Universitas Lampung</v>
      </c>
      <c r="G93" s="90" t="str">
        <f>BSA!G21</f>
        <v>GSG (Gedung Serba Guna) Universitas Lampung</v>
      </c>
      <c r="H93" s="105">
        <f>BSA!H21</f>
        <v>43800</v>
      </c>
      <c r="I93" s="105">
        <f>BSA!I21</f>
        <v>43803</v>
      </c>
      <c r="J93" s="90" t="str">
        <f>BSA!J21</f>
        <v>Tapak Suci International Open Universitas Lampung 2019</v>
      </c>
      <c r="K93" s="90" t="str">
        <f>BSA!K21</f>
        <v>Universitas Lampung</v>
      </c>
      <c r="L93" s="92">
        <f>BSA!L21</f>
        <v>18</v>
      </c>
      <c r="M93" s="92">
        <f>BSA!M21</f>
        <v>151</v>
      </c>
      <c r="N93" s="91" t="str">
        <f>BSA!N21</f>
        <v>Olah Raga</v>
      </c>
      <c r="O93" s="91" t="str">
        <f>BSA!O21</f>
        <v>Juara 1</v>
      </c>
      <c r="P93" s="91" t="str">
        <f>BSA!P21</f>
        <v>kelas C putra</v>
      </c>
      <c r="Q93" s="91" t="str">
        <f>BSA!Q21</f>
        <v>Internasional</v>
      </c>
      <c r="R93" s="101"/>
    </row>
    <row r="94" spans="1:18" ht="60" x14ac:dyDescent="0.25">
      <c r="A94" s="97" t="s">
        <v>1326</v>
      </c>
      <c r="B94" s="90" t="str">
        <f>BSA!B22</f>
        <v>Lia Vironika</v>
      </c>
      <c r="C94" s="92">
        <f>BSA!C22</f>
        <v>1911028057</v>
      </c>
      <c r="D94" s="90" t="str">
        <f>BSA!D22</f>
        <v>Bahasa dan Sastra Arab</v>
      </c>
      <c r="E94" s="90" t="str">
        <f>BSA!E22</f>
        <v>Perempuan</v>
      </c>
      <c r="F94" s="90" t="str">
        <f>BSA!F22</f>
        <v>GSG (Gedung Serba Guna) Universitas Lampung</v>
      </c>
      <c r="G94" s="90" t="str">
        <f>BSA!G22</f>
        <v>GSG (Gedung Serba Guna) Universitas Lampung</v>
      </c>
      <c r="H94" s="105">
        <f>BSA!H22</f>
        <v>43800</v>
      </c>
      <c r="I94" s="105">
        <f>BSA!I22</f>
        <v>43803</v>
      </c>
      <c r="J94" s="90" t="str">
        <f>BSA!J22</f>
        <v>Tapak Suci International Open Universitas Lampung 2019</v>
      </c>
      <c r="K94" s="90" t="str">
        <f>BSA!K22</f>
        <v>Universitas Lampung</v>
      </c>
      <c r="L94" s="92">
        <f>BSA!L22</f>
        <v>18</v>
      </c>
      <c r="M94" s="92">
        <f>BSA!M22</f>
        <v>151</v>
      </c>
      <c r="N94" s="91" t="str">
        <f>BSA!N22</f>
        <v>Olah Raga</v>
      </c>
      <c r="O94" s="91" t="str">
        <f>BSA!O22</f>
        <v>Juara 1</v>
      </c>
      <c r="P94" s="91" t="str">
        <f>BSA!P22</f>
        <v>Tunggal Bersenjata Putri</v>
      </c>
      <c r="Q94" s="91" t="str">
        <f>BSA!Q22</f>
        <v>Internasional</v>
      </c>
      <c r="R94" s="101"/>
    </row>
    <row r="95" spans="1:18" ht="60" x14ac:dyDescent="0.25">
      <c r="A95" s="97" t="s">
        <v>1327</v>
      </c>
      <c r="B95" s="90" t="str">
        <f>BSA!B23</f>
        <v>Makhfud Syahidin</v>
      </c>
      <c r="C95" s="92">
        <f>BSA!C23</f>
        <v>1800028107</v>
      </c>
      <c r="D95" s="90" t="str">
        <f>BSA!D23</f>
        <v>Bahasa dan Sastra Arab</v>
      </c>
      <c r="E95" s="90" t="str">
        <f>BSA!E23</f>
        <v>Laki-laki</v>
      </c>
      <c r="F95" s="90" t="str">
        <f>BSA!F23</f>
        <v>GSG (Gedung Serba Guna) Universitas Lampung</v>
      </c>
      <c r="G95" s="90" t="str">
        <f>BSA!G23</f>
        <v>GSG (Gedung Serba Guna) Universitas Lampung</v>
      </c>
      <c r="H95" s="105">
        <f>BSA!H23</f>
        <v>43800</v>
      </c>
      <c r="I95" s="105">
        <f>BSA!I23</f>
        <v>43803</v>
      </c>
      <c r="J95" s="90" t="str">
        <f>BSA!J23</f>
        <v>Tapak Suci International Open Universitas Lampung 2019</v>
      </c>
      <c r="K95" s="90" t="str">
        <f>BSA!K23</f>
        <v>Universitas Lampung</v>
      </c>
      <c r="L95" s="92">
        <f>BSA!L23</f>
        <v>18</v>
      </c>
      <c r="M95" s="92">
        <f>BSA!M23</f>
        <v>151</v>
      </c>
      <c r="N95" s="91" t="str">
        <f>BSA!N23</f>
        <v>Olah Raga</v>
      </c>
      <c r="O95" s="91" t="str">
        <f>BSA!O23</f>
        <v>Juara 2</v>
      </c>
      <c r="P95" s="91" t="str">
        <f>BSA!P23</f>
        <v>Trio Tangan Kosong Putra</v>
      </c>
      <c r="Q95" s="91" t="str">
        <f>BSA!Q23</f>
        <v>Internasional</v>
      </c>
      <c r="R95" s="101"/>
    </row>
    <row r="96" spans="1:18" ht="30" x14ac:dyDescent="0.25">
      <c r="A96" s="97" t="s">
        <v>1328</v>
      </c>
      <c r="B96" s="90" t="str">
        <f>BSA!B24</f>
        <v>Muhammad Ichlasul Amal Rifai</v>
      </c>
      <c r="C96" s="92">
        <f>BSA!C24</f>
        <v>1700028029</v>
      </c>
      <c r="D96" s="90" t="str">
        <f>BSA!D24</f>
        <v>Bahasa dan Sastra Arab</v>
      </c>
      <c r="E96" s="90" t="str">
        <f>BSA!E24</f>
        <v>Laki-laki</v>
      </c>
      <c r="F96" s="90" t="str">
        <f>BSA!F24</f>
        <v>UIN Walisongo Semarang</v>
      </c>
      <c r="G96" s="90" t="str">
        <f>BSA!G24</f>
        <v>UIN Walisongo Semarang</v>
      </c>
      <c r="H96" s="105">
        <f>BSA!H24</f>
        <v>43639</v>
      </c>
      <c r="I96" s="105">
        <f>BSA!I24</f>
        <v>43639</v>
      </c>
      <c r="J96" s="90" t="str">
        <f>BSA!J24</f>
        <v>National English Competition</v>
      </c>
      <c r="K96" s="90" t="str">
        <f>BSA!K24</f>
        <v>UIN Walisongo Semarang</v>
      </c>
      <c r="L96" s="92">
        <f>BSA!L24</f>
        <v>25</v>
      </c>
      <c r="M96" s="92">
        <f>BSA!M24</f>
        <v>100</v>
      </c>
      <c r="N96" s="91" t="str">
        <f>BSA!N24</f>
        <v>Akademik</v>
      </c>
      <c r="O96" s="91" t="str">
        <f>BSA!O24</f>
        <v>Juara 1</v>
      </c>
      <c r="P96" s="91"/>
      <c r="Q96" s="91" t="str">
        <f>BSA!Q24</f>
        <v>Nasional</v>
      </c>
      <c r="R96" s="101"/>
    </row>
    <row r="97" spans="1:18" ht="75" x14ac:dyDescent="0.25">
      <c r="A97" s="97" t="s">
        <v>1329</v>
      </c>
      <c r="B97" s="90" t="str">
        <f>EP!B6</f>
        <v>Azizatul Chaira</v>
      </c>
      <c r="C97" s="92" t="str">
        <f>EP!C6</f>
        <v>1700010007</v>
      </c>
      <c r="D97" s="90" t="str">
        <f>EP!D6</f>
        <v>Ekonomi Pembangunan</v>
      </c>
      <c r="E97" s="90" t="str">
        <f>EP!E6</f>
        <v>Perempuan</v>
      </c>
      <c r="F97" s="90" t="str">
        <f>EP!F6</f>
        <v>Universitas Muhammadiyah Purwokerto</v>
      </c>
      <c r="G97" s="90" t="str">
        <f>EP!G6</f>
        <v>Universitas Muhammadiyah Purwokerto</v>
      </c>
      <c r="H97" s="105">
        <f>EP!H6</f>
        <v>43690</v>
      </c>
      <c r="I97" s="105">
        <f>EP!I6</f>
        <v>43692</v>
      </c>
      <c r="J97" s="90" t="str">
        <f>EP!J6</f>
        <v>Pekan Seni Mahasiswa Perguruan Tinggi Muhammadiyah/Aisyiyah</v>
      </c>
      <c r="K97" s="90" t="str">
        <f>EP!K6</f>
        <v>Lembaga Seni dan Olahraga PP Muhammadiyah</v>
      </c>
      <c r="L97" s="92">
        <f>EP!L6</f>
        <v>54</v>
      </c>
      <c r="M97" s="92">
        <f>EP!M6</f>
        <v>400</v>
      </c>
      <c r="N97" s="91" t="str">
        <f>EP!N6</f>
        <v>Seni</v>
      </c>
      <c r="O97" s="91" t="str">
        <f>EP!O6</f>
        <v>Juara 1</v>
      </c>
      <c r="P97" s="91" t="str">
        <f>EP!P6</f>
        <v>Lukis</v>
      </c>
      <c r="Q97" s="91" t="str">
        <f>EP!Q6</f>
        <v>Nasional PTM</v>
      </c>
      <c r="R97" s="91"/>
    </row>
    <row r="98" spans="1:18" ht="45" x14ac:dyDescent="0.25">
      <c r="A98" s="97" t="s">
        <v>1330</v>
      </c>
      <c r="B98" s="90" t="str">
        <f>EP!B7</f>
        <v>Tasya Aulia Izani</v>
      </c>
      <c r="C98" s="92" t="str">
        <f>EP!C7</f>
        <v>1800010217</v>
      </c>
      <c r="D98" s="90" t="str">
        <f>EP!D7</f>
        <v>Ekonomi Pembangunan</v>
      </c>
      <c r="E98" s="90" t="str">
        <f>EP!E7</f>
        <v>Perempuan</v>
      </c>
      <c r="F98" s="90" t="str">
        <f>EP!F7</f>
        <v>GOR Amongrogo Yogyakarta</v>
      </c>
      <c r="G98" s="90" t="str">
        <f>EP!G7</f>
        <v>GOR Amongrogo Yogyakarta</v>
      </c>
      <c r="H98" s="105">
        <f>EP!H7</f>
        <v>43533</v>
      </c>
      <c r="I98" s="105">
        <f>EP!I7</f>
        <v>43534</v>
      </c>
      <c r="J98" s="90" t="str">
        <f>EP!J7</f>
        <v>Kejuaraan Nasional AMPI CUP 2019</v>
      </c>
      <c r="K98" s="90" t="str">
        <f>EP!K7</f>
        <v>AMPI DIY</v>
      </c>
      <c r="L98" s="92">
        <f>EP!L7</f>
        <v>10</v>
      </c>
      <c r="M98" s="92">
        <f>EP!M7</f>
        <v>215</v>
      </c>
      <c r="N98" s="91" t="str">
        <f>EP!N7</f>
        <v>Olah Raga</v>
      </c>
      <c r="O98" s="91" t="str">
        <f>EP!O7</f>
        <v>Juara 1</v>
      </c>
      <c r="P98" s="91" t="str">
        <f>EP!P7</f>
        <v>Kelas Under 48 Kg Putri</v>
      </c>
      <c r="Q98" s="91" t="str">
        <f>EP!Q7</f>
        <v>Nasional</v>
      </c>
      <c r="R98" s="91"/>
    </row>
    <row r="99" spans="1:18" ht="90" x14ac:dyDescent="0.25">
      <c r="A99" s="97" t="s">
        <v>1331</v>
      </c>
      <c r="B99" s="90" t="str">
        <f>EP!B8</f>
        <v>Achmad Widodo</v>
      </c>
      <c r="C99" s="92" t="str">
        <f>EP!C8</f>
        <v>1600010077</v>
      </c>
      <c r="D99" s="90" t="str">
        <f>EP!D8</f>
        <v>Ekonomi Pembangunan</v>
      </c>
      <c r="E99" s="90" t="str">
        <f>EP!E8</f>
        <v>Laki-laki</v>
      </c>
      <c r="F99" s="90" t="str">
        <f>EP!F8</f>
        <v>Komando Menwa Batalyon 902 Universitas Negeri Semarang</v>
      </c>
      <c r="G99" s="90" t="str">
        <f>EP!G8</f>
        <v>Komando Menwa Batalyon 902 Universitas Negeri Semarang</v>
      </c>
      <c r="H99" s="105">
        <f>EP!H8</f>
        <v>43700</v>
      </c>
      <c r="I99" s="105">
        <f>EP!I8</f>
        <v>43703</v>
      </c>
      <c r="J99" s="90" t="str">
        <f>EP!J8</f>
        <v>Lomba Lintas Medan VII Menwa se-Indonesia</v>
      </c>
      <c r="K99" s="90" t="str">
        <f>EP!K8</f>
        <v>Komando Menwa Batalyon 902 Universitas Negeri Semarang</v>
      </c>
      <c r="L99" s="92">
        <f>EP!L8</f>
        <v>35</v>
      </c>
      <c r="M99" s="92">
        <f>EP!M8</f>
        <v>105</v>
      </c>
      <c r="N99" s="91" t="str">
        <f>EP!N8</f>
        <v>Olah Raga</v>
      </c>
      <c r="O99" s="91" t="str">
        <f>EP!O8</f>
        <v>Juara 3</v>
      </c>
      <c r="P99" s="91"/>
      <c r="Q99" s="91" t="str">
        <f>EP!Q8</f>
        <v>Nasional</v>
      </c>
      <c r="R99" s="91"/>
    </row>
    <row r="100" spans="1:18" ht="60" x14ac:dyDescent="0.25">
      <c r="A100" s="97" t="s">
        <v>1332</v>
      </c>
      <c r="B100" s="90" t="str">
        <f>EP!B9</f>
        <v>Tasya Auliaizzani</v>
      </c>
      <c r="C100" s="92">
        <f>EP!C9</f>
        <v>1800010217</v>
      </c>
      <c r="D100" s="90" t="str">
        <f>EP!D9</f>
        <v>Ekonomi Pembangunan</v>
      </c>
      <c r="E100" s="90" t="str">
        <f>EP!E9</f>
        <v>Perempuan</v>
      </c>
      <c r="F100" s="90" t="str">
        <f>EP!F9</f>
        <v>GOR Grogol Jakarta Barat</v>
      </c>
      <c r="G100" s="90" t="str">
        <f>EP!G9</f>
        <v>GOR Grogol Jakarta Barat</v>
      </c>
      <c r="H100" s="105">
        <f>EP!H9</f>
        <v>43764</v>
      </c>
      <c r="I100" s="105">
        <f>EP!I9</f>
        <v>43765</v>
      </c>
      <c r="J100" s="90" t="str">
        <f>EP!J9</f>
        <v>Milenia Cup 3 Tae Kwon Do Championship 2019</v>
      </c>
      <c r="K100" s="90" t="str">
        <f>EP!K9</f>
        <v>Peng Prov Tae Kwon Do DKI Jakarta</v>
      </c>
      <c r="L100" s="92">
        <f>EP!L9</f>
        <v>13</v>
      </c>
      <c r="M100" s="92">
        <f>EP!M9</f>
        <v>715</v>
      </c>
      <c r="N100" s="91" t="str">
        <f>EP!N9</f>
        <v>Olah Raga</v>
      </c>
      <c r="O100" s="91" t="str">
        <f>EP!O9</f>
        <v>Juara 1</v>
      </c>
      <c r="P100" s="91" t="str">
        <f>EP!P9</f>
        <v>Under 46 kyorugi senior putri</v>
      </c>
      <c r="Q100" s="91" t="str">
        <f>EP!Q9</f>
        <v>Nasional</v>
      </c>
      <c r="R100" s="91"/>
    </row>
    <row r="101" spans="1:18" ht="60" x14ac:dyDescent="0.25">
      <c r="A101" s="97" t="s">
        <v>1333</v>
      </c>
      <c r="B101" s="90" t="str">
        <f>EP!B10</f>
        <v>Deecky Arief</v>
      </c>
      <c r="C101" s="92">
        <f>EP!C10</f>
        <v>1800010126</v>
      </c>
      <c r="D101" s="90" t="str">
        <f>EP!D10</f>
        <v>Ekonomi Pembangunan</v>
      </c>
      <c r="E101" s="90" t="str">
        <f>EP!E10</f>
        <v>Laki-laki</v>
      </c>
      <c r="F101" s="90" t="str">
        <f>EP!F10</f>
        <v>Gor Pertamina Universitas Brawijaya</v>
      </c>
      <c r="G101" s="90" t="str">
        <f>EP!G10</f>
        <v>Gor Pertamina Universitas Brawijaya</v>
      </c>
      <c r="H101" s="105">
        <f>EP!H10</f>
        <v>43770</v>
      </c>
      <c r="I101" s="105">
        <f>EP!I10</f>
        <v>43772</v>
      </c>
      <c r="J101" s="90" t="str">
        <f>EP!J10</f>
        <v>Brawijaya University Karate Championship 2019</v>
      </c>
      <c r="K101" s="90" t="str">
        <f>EP!K10</f>
        <v>Universitas Brawijaya</v>
      </c>
      <c r="L101" s="92">
        <f>EP!L10</f>
        <v>31</v>
      </c>
      <c r="M101" s="92">
        <f>EP!M10</f>
        <v>508</v>
      </c>
      <c r="N101" s="91" t="str">
        <f>EP!N10</f>
        <v>Olah Raga</v>
      </c>
      <c r="O101" s="91" t="str">
        <f>EP!O10</f>
        <v>Juara 3</v>
      </c>
      <c r="P101" s="91" t="str">
        <f>EP!P10</f>
        <v>Kumite -60 Kg Mahasiswa Putra</v>
      </c>
      <c r="Q101" s="91" t="str">
        <f>EP!Q10</f>
        <v>Nasional</v>
      </c>
      <c r="R101" s="91"/>
    </row>
    <row r="102" spans="1:18" ht="45" x14ac:dyDescent="0.25">
      <c r="A102" s="97" t="s">
        <v>1334</v>
      </c>
      <c r="B102" s="90" t="str">
        <f>EP!B11</f>
        <v>Tasya Aulia Izzani</v>
      </c>
      <c r="C102" s="92">
        <f>EP!C11</f>
        <v>1800010217</v>
      </c>
      <c r="D102" s="90" t="str">
        <f>EP!D11</f>
        <v>Ekonomi Pembangunan</v>
      </c>
      <c r="E102" s="90" t="str">
        <f>EP!E11</f>
        <v>Perempuan</v>
      </c>
      <c r="F102" s="90" t="str">
        <f>EP!F11</f>
        <v xml:space="preserve">GOR Amongrogo Yogyakarta </v>
      </c>
      <c r="G102" s="90" t="str">
        <f>EP!G11</f>
        <v xml:space="preserve">GOR Amongrogo Yogyakarta </v>
      </c>
      <c r="H102" s="105">
        <f>EP!H11</f>
        <v>43827</v>
      </c>
      <c r="I102" s="105">
        <f>EP!I11</f>
        <v>43828</v>
      </c>
      <c r="J102" s="90" t="str">
        <f>EP!J11</f>
        <v>Walikota CUP VII TAHUN 2019</v>
      </c>
      <c r="K102" s="90" t="str">
        <f>EP!K11</f>
        <v>PengDa TI Yogykarta</v>
      </c>
      <c r="L102" s="92">
        <f>EP!L11</f>
        <v>13</v>
      </c>
      <c r="M102" s="92">
        <f>EP!M11</f>
        <v>1001</v>
      </c>
      <c r="N102" s="91" t="str">
        <f>EP!N11</f>
        <v>Olah Raga</v>
      </c>
      <c r="O102" s="91" t="str">
        <f>EP!O11</f>
        <v>Juara 1</v>
      </c>
      <c r="P102" s="91" t="str">
        <f>EP!P11</f>
        <v>Kelas Under 46 kg Putri</v>
      </c>
      <c r="Q102" s="91" t="str">
        <f>EP!Q11</f>
        <v>Provinsi</v>
      </c>
      <c r="R102" s="91"/>
    </row>
    <row r="103" spans="1:18" ht="60" x14ac:dyDescent="0.25">
      <c r="A103" s="97" t="s">
        <v>1335</v>
      </c>
      <c r="B103" s="90" t="str">
        <f>EP!B12</f>
        <v>Achmad Widodo</v>
      </c>
      <c r="C103" s="92">
        <f>EP!C12</f>
        <v>1600010077</v>
      </c>
      <c r="D103" s="90" t="str">
        <f>EP!D12</f>
        <v>Ekonomi Pembangunan</v>
      </c>
      <c r="E103" s="90" t="str">
        <f>EP!E12</f>
        <v>Laki-laki</v>
      </c>
      <c r="F103" s="90" t="str">
        <f>EP!F12</f>
        <v>Monumen Kresek Madiun</v>
      </c>
      <c r="G103" s="90" t="str">
        <f>EP!G12</f>
        <v>Monumen Kresek Madiun</v>
      </c>
      <c r="H103" s="105">
        <f>EP!H12</f>
        <v>43750</v>
      </c>
      <c r="I103" s="105">
        <f>EP!I12</f>
        <v>43751</v>
      </c>
      <c r="J103" s="90" t="str">
        <f>EP!J12</f>
        <v>Lomba Long March Merah Putih Nasional menwa Se-Indonesia</v>
      </c>
      <c r="K103" s="90" t="str">
        <f>EP!K12</f>
        <v>Komando Menwa Satuan 832 Garuda Cakti Universitas merdeka (UNMER)</v>
      </c>
      <c r="L103" s="92">
        <f>EP!L12</f>
        <v>26</v>
      </c>
      <c r="M103" s="92">
        <f>EP!M12</f>
        <v>78</v>
      </c>
      <c r="N103" s="91" t="str">
        <f>EP!N12</f>
        <v>Olah Raga</v>
      </c>
      <c r="O103" s="91" t="str">
        <f>EP!O12</f>
        <v>Juara 1</v>
      </c>
      <c r="P103" s="91"/>
      <c r="Q103" s="91" t="str">
        <f>EP!Q12</f>
        <v>Nasional</v>
      </c>
      <c r="R103" s="91"/>
    </row>
    <row r="104" spans="1:18" ht="90" x14ac:dyDescent="0.25">
      <c r="A104" s="97" t="s">
        <v>1336</v>
      </c>
      <c r="B104" s="90" t="str">
        <f>Farmasi!B6</f>
        <v>Deinayya Uchty Fatikha</v>
      </c>
      <c r="C104" s="92" t="str">
        <f>Farmasi!C6</f>
        <v>1700023103</v>
      </c>
      <c r="D104" s="90" t="str">
        <f>Farmasi!D6</f>
        <v>Farmasi</v>
      </c>
      <c r="E104" s="90" t="str">
        <f>Farmasi!E6</f>
        <v>Perempuan</v>
      </c>
      <c r="F104" s="90" t="str">
        <f>Farmasi!F6</f>
        <v>Universitas Tanjungpura</v>
      </c>
      <c r="G104" s="90" t="str">
        <f>Farmasi!G6</f>
        <v>Universitas Tanjungpura</v>
      </c>
      <c r="H104" s="105">
        <f>Farmasi!H6</f>
        <v>43539</v>
      </c>
      <c r="I104" s="105">
        <f>Farmasi!I6</f>
        <v>43541</v>
      </c>
      <c r="J104" s="90" t="str">
        <f>Farmasi!J6</f>
        <v>Lomba Karya Tulis Ilmiah Nasional Tanjungpura Medical Scientific Competition 2019 (LKTIN TMSC)</v>
      </c>
      <c r="K104" s="90" t="str">
        <f>Farmasi!K6</f>
        <v>Universitas Tanjungpura</v>
      </c>
      <c r="L104" s="92">
        <f>Farmasi!L6</f>
        <v>25</v>
      </c>
      <c r="M104" s="92">
        <f>Farmasi!M6</f>
        <v>75</v>
      </c>
      <c r="N104" s="91" t="str">
        <f>Farmasi!N6</f>
        <v>Akademik</v>
      </c>
      <c r="O104" s="91" t="str">
        <f>Farmasi!O6</f>
        <v>Juara 2</v>
      </c>
      <c r="P104" s="91"/>
      <c r="Q104" s="91" t="str">
        <f>Farmasi!Q6</f>
        <v>Nasional</v>
      </c>
      <c r="R104" s="91"/>
    </row>
    <row r="105" spans="1:18" ht="90" x14ac:dyDescent="0.25">
      <c r="A105" s="97" t="s">
        <v>1337</v>
      </c>
      <c r="B105" s="90" t="str">
        <f>Farmasi!B7</f>
        <v>Yosi Pratama Dewi</v>
      </c>
      <c r="C105" s="92" t="str">
        <f>Farmasi!C7</f>
        <v>1700023101</v>
      </c>
      <c r="D105" s="90" t="str">
        <f>Farmasi!D7</f>
        <v>Farmasi</v>
      </c>
      <c r="E105" s="90" t="str">
        <f>Farmasi!E7</f>
        <v>Perempuan</v>
      </c>
      <c r="F105" s="90" t="str">
        <f>Farmasi!F7</f>
        <v>Universitas Tanjungpura</v>
      </c>
      <c r="G105" s="90" t="str">
        <f>Farmasi!G7</f>
        <v>Universitas Tanjungpura</v>
      </c>
      <c r="H105" s="105">
        <f>Farmasi!H7</f>
        <v>43539</v>
      </c>
      <c r="I105" s="105">
        <f>Farmasi!I7</f>
        <v>43541</v>
      </c>
      <c r="J105" s="90" t="str">
        <f>Farmasi!J7</f>
        <v>Lomba Karya Tulis Ilmiah Nasional Tanjungpura Medical Scientific Competition 2019 (LKTIN TMSC)</v>
      </c>
      <c r="K105" s="90" t="str">
        <f>Farmasi!K7</f>
        <v>Universitas Tanjungpura</v>
      </c>
      <c r="L105" s="92">
        <f>Farmasi!L7</f>
        <v>25</v>
      </c>
      <c r="M105" s="92">
        <f>Farmasi!M7</f>
        <v>75</v>
      </c>
      <c r="N105" s="91" t="str">
        <f>Farmasi!N7</f>
        <v>Akademik</v>
      </c>
      <c r="O105" s="91" t="str">
        <f>Farmasi!O7</f>
        <v>Juara 2</v>
      </c>
      <c r="P105" s="91"/>
      <c r="Q105" s="91" t="str">
        <f>Farmasi!Q7</f>
        <v>Nasional</v>
      </c>
      <c r="R105" s="91"/>
    </row>
    <row r="106" spans="1:18" ht="90" x14ac:dyDescent="0.25">
      <c r="A106" s="97" t="s">
        <v>1338</v>
      </c>
      <c r="B106" s="90" t="str">
        <f>Farmasi!B8</f>
        <v>Izza Fauzia Asrofi</v>
      </c>
      <c r="C106" s="92" t="str">
        <f>Farmasi!C8</f>
        <v>1700023100</v>
      </c>
      <c r="D106" s="90" t="str">
        <f>Farmasi!D8</f>
        <v>Farmasi</v>
      </c>
      <c r="E106" s="90" t="str">
        <f>Farmasi!E8</f>
        <v>Perempuan</v>
      </c>
      <c r="F106" s="90" t="str">
        <f>Farmasi!F8</f>
        <v>Universitas Tanjungpura</v>
      </c>
      <c r="G106" s="90" t="str">
        <f>Farmasi!G8</f>
        <v>Universitas Tanjungpura</v>
      </c>
      <c r="H106" s="105">
        <f>Farmasi!H8</f>
        <v>43539</v>
      </c>
      <c r="I106" s="105">
        <f>Farmasi!I8</f>
        <v>43541</v>
      </c>
      <c r="J106" s="90" t="str">
        <f>Farmasi!J8</f>
        <v>Lomba Karya Tulis Ilmiah Nasional Tanjungpura Medical Scientific Competition 2019 (LKTIN TMSC)</v>
      </c>
      <c r="K106" s="90" t="str">
        <f>Farmasi!K8</f>
        <v>Universitas Tanjungpura</v>
      </c>
      <c r="L106" s="92">
        <f>Farmasi!L8</f>
        <v>25</v>
      </c>
      <c r="M106" s="92">
        <f>Farmasi!M8</f>
        <v>75</v>
      </c>
      <c r="N106" s="91" t="str">
        <f>Farmasi!N8</f>
        <v>Akademik</v>
      </c>
      <c r="O106" s="91" t="str">
        <f>Farmasi!O8</f>
        <v>Juara 2</v>
      </c>
      <c r="P106" s="91"/>
      <c r="Q106" s="91" t="str">
        <f>Farmasi!Q8</f>
        <v>Nasional</v>
      </c>
      <c r="R106" s="91"/>
    </row>
    <row r="107" spans="1:18" ht="75" x14ac:dyDescent="0.25">
      <c r="A107" s="97" t="s">
        <v>1339</v>
      </c>
      <c r="B107" s="90" t="str">
        <f>Farmasi!B9</f>
        <v>Alfia Husna</v>
      </c>
      <c r="C107" s="92" t="str">
        <f>Farmasi!C9</f>
        <v>1700023003</v>
      </c>
      <c r="D107" s="90" t="str">
        <f>Farmasi!D9</f>
        <v>Farmasi</v>
      </c>
      <c r="E107" s="90" t="str">
        <f>Farmasi!E9</f>
        <v>Perempuan</v>
      </c>
      <c r="F107" s="90" t="str">
        <f>Farmasi!F9</f>
        <v>Universiti Pahang Malaysia</v>
      </c>
      <c r="G107" s="90" t="str">
        <f>Farmasi!G9</f>
        <v>Universiti Pahang Malaysia</v>
      </c>
      <c r="H107" s="105">
        <f>Farmasi!H9</f>
        <v>43573</v>
      </c>
      <c r="I107" s="105">
        <f>Farmasi!I9</f>
        <v>43578</v>
      </c>
      <c r="J107" s="90" t="str">
        <f>Farmasi!J9</f>
        <v>International Festival if Innovation on Green Technology (i-FINOG)</v>
      </c>
      <c r="K107" s="90" t="str">
        <f>Farmasi!K9</f>
        <v>Universiti Pahang Malaysia</v>
      </c>
      <c r="L107" s="92">
        <f>Farmasi!L9</f>
        <v>97</v>
      </c>
      <c r="M107" s="92">
        <f>Farmasi!M9</f>
        <v>298</v>
      </c>
      <c r="N107" s="91" t="str">
        <f>Farmasi!N9</f>
        <v>Akademik</v>
      </c>
      <c r="O107" s="91" t="str">
        <f>Farmasi!O9</f>
        <v>Juara 1 Emas</v>
      </c>
      <c r="P107" s="91" t="str">
        <f>Farmasi!P9</f>
        <v>Inovasi dan Kreativitas</v>
      </c>
      <c r="Q107" s="91" t="str">
        <f>Farmasi!Q9</f>
        <v>Internasional</v>
      </c>
      <c r="R107" s="91"/>
    </row>
    <row r="108" spans="1:18" ht="75" x14ac:dyDescent="0.25">
      <c r="A108" s="97" t="s">
        <v>1340</v>
      </c>
      <c r="B108" s="90" t="str">
        <f>Farmasi!B10</f>
        <v>Alfia Husna</v>
      </c>
      <c r="C108" s="92" t="str">
        <f>Farmasi!C10</f>
        <v>1700023003</v>
      </c>
      <c r="D108" s="90" t="str">
        <f>Farmasi!D10</f>
        <v>Farmasi</v>
      </c>
      <c r="E108" s="90" t="str">
        <f>Farmasi!E10</f>
        <v>Perempuan</v>
      </c>
      <c r="F108" s="90" t="str">
        <f>Farmasi!F10</f>
        <v>Universiti Pahang Malaysia</v>
      </c>
      <c r="G108" s="90" t="str">
        <f>Farmasi!G10</f>
        <v>Universiti Pahang Malaysia</v>
      </c>
      <c r="H108" s="105">
        <f>Farmasi!H10</f>
        <v>43573</v>
      </c>
      <c r="I108" s="105">
        <f>Farmasi!I10</f>
        <v>43578</v>
      </c>
      <c r="J108" s="90" t="str">
        <f>Farmasi!J10</f>
        <v>International Festival if Innovation on Green Technology (i-FINOG)</v>
      </c>
      <c r="K108" s="90" t="str">
        <f>Farmasi!K10</f>
        <v>Universiti Pahang Malaysia</v>
      </c>
      <c r="L108" s="92">
        <f>Farmasi!L10</f>
        <v>97</v>
      </c>
      <c r="M108" s="92">
        <f>Farmasi!M10</f>
        <v>298</v>
      </c>
      <c r="N108" s="91" t="str">
        <f>Farmasi!N10</f>
        <v>Akademik</v>
      </c>
      <c r="O108" s="91" t="str">
        <f>Farmasi!O10</f>
        <v>Best Award</v>
      </c>
      <c r="P108" s="91" t="str">
        <f>Farmasi!P10</f>
        <v>Inovasi dan Kreativitas</v>
      </c>
      <c r="Q108" s="91" t="str">
        <f>Farmasi!Q10</f>
        <v>Internasional</v>
      </c>
      <c r="R108" s="91"/>
    </row>
    <row r="109" spans="1:18" ht="105" x14ac:dyDescent="0.25">
      <c r="A109" s="97" t="s">
        <v>1341</v>
      </c>
      <c r="B109" s="90" t="str">
        <f>Farmasi!B11</f>
        <v>Anggi Bagas Saputra</v>
      </c>
      <c r="C109" s="92" t="str">
        <f>Farmasi!C11</f>
        <v>1600023008</v>
      </c>
      <c r="D109" s="90" t="str">
        <f>Farmasi!D11</f>
        <v>Farmasi</v>
      </c>
      <c r="E109" s="90" t="str">
        <f>Farmasi!E11</f>
        <v>Laki-laki</v>
      </c>
      <c r="F109" s="90" t="str">
        <f>Farmasi!F11</f>
        <v>Aula Balai Persatuan Tamansiswa Lantai II</v>
      </c>
      <c r="G109" s="90" t="str">
        <f>Farmasi!G11</f>
        <v>Aula Balai Persatuan Tamansiswa Lantai II</v>
      </c>
      <c r="H109" s="105">
        <f>Farmasi!H11</f>
        <v>43573</v>
      </c>
      <c r="I109" s="105">
        <f>Farmasi!I11</f>
        <v>43573</v>
      </c>
      <c r="J109" s="90" t="str">
        <f>Farmasi!J11</f>
        <v>Lomba Tangkas Terampil Perkoperasian Koperasi Mahasiswa tingkat PT se-Kota Yogyakarta</v>
      </c>
      <c r="K109" s="90" t="str">
        <f>Farmasi!K11</f>
        <v>Dinas Koperasi, Usaha Kecil dan Menengah, Tenaga Kerja dan Transmigrasi Yogyakarta</v>
      </c>
      <c r="L109" s="92">
        <f>Farmasi!L11</f>
        <v>0</v>
      </c>
      <c r="M109" s="92">
        <f>Farmasi!M11</f>
        <v>0</v>
      </c>
      <c r="N109" s="91" t="str">
        <f>Farmasi!N11</f>
        <v>Akademik</v>
      </c>
      <c r="O109" s="91" t="str">
        <f>Farmasi!O11</f>
        <v>Juara 1</v>
      </c>
      <c r="P109" s="91" t="str">
        <f>Farmasi!P11</f>
        <v>Lomba Tangkas Terampil Perkoperasian</v>
      </c>
      <c r="Q109" s="91" t="str">
        <f>Farmasi!Q11</f>
        <v>Wilayah</v>
      </c>
      <c r="R109" s="91"/>
    </row>
    <row r="110" spans="1:18" ht="45" x14ac:dyDescent="0.25">
      <c r="A110" s="97" t="s">
        <v>1342</v>
      </c>
      <c r="B110" s="90" t="str">
        <f>Farmasi!B12</f>
        <v>Desty Restia Rahmawati</v>
      </c>
      <c r="C110" s="92" t="str">
        <f>Farmasi!C12</f>
        <v>1600023026</v>
      </c>
      <c r="D110" s="90" t="str">
        <f>Farmasi!D12</f>
        <v>Farmasi</v>
      </c>
      <c r="E110" s="90" t="str">
        <f>Farmasi!E12</f>
        <v>Perempuan</v>
      </c>
      <c r="F110" s="90" t="str">
        <f>Farmasi!F12</f>
        <v>Universiti Pahang Malaysia</v>
      </c>
      <c r="G110" s="90" t="str">
        <f>Farmasi!G12</f>
        <v>Universiti Pahang Malaysia</v>
      </c>
      <c r="H110" s="105">
        <f>Farmasi!H12</f>
        <v>43574</v>
      </c>
      <c r="I110" s="105">
        <f>Farmasi!I12</f>
        <v>43576</v>
      </c>
      <c r="J110" s="90" t="str">
        <f>Farmasi!J12</f>
        <v>i-FINOG</v>
      </c>
      <c r="K110" s="90" t="str">
        <f>Farmasi!K12</f>
        <v>Universiti Pahang Malaysia</v>
      </c>
      <c r="L110" s="92">
        <f>Farmasi!L12</f>
        <v>25</v>
      </c>
      <c r="M110" s="92">
        <f>Farmasi!M12</f>
        <v>329</v>
      </c>
      <c r="N110" s="91" t="str">
        <f>Farmasi!N12</f>
        <v>Akademik</v>
      </c>
      <c r="O110" s="91" t="str">
        <f>Farmasi!O12</f>
        <v>Juara 1</v>
      </c>
      <c r="P110" s="91"/>
      <c r="Q110" s="91" t="str">
        <f>Farmasi!Q12</f>
        <v>Internasional</v>
      </c>
      <c r="R110" s="91" t="str">
        <f>Farmasi!R12</f>
        <v>Special Gold Medal</v>
      </c>
    </row>
    <row r="111" spans="1:18" ht="45" x14ac:dyDescent="0.25">
      <c r="A111" s="97" t="s">
        <v>1343</v>
      </c>
      <c r="B111" s="90" t="str">
        <f>Farmasi!B13</f>
        <v>Nurshasa Awalia</v>
      </c>
      <c r="C111" s="92" t="str">
        <f>Farmasi!C13</f>
        <v>1600023174</v>
      </c>
      <c r="D111" s="90" t="str">
        <f>Farmasi!D13</f>
        <v>Farmasi</v>
      </c>
      <c r="E111" s="90" t="str">
        <f>Farmasi!E13</f>
        <v>Perempuan</v>
      </c>
      <c r="F111" s="90" t="str">
        <f>Farmasi!F13</f>
        <v>Politeknik Negeri Samarinda</v>
      </c>
      <c r="G111" s="90" t="str">
        <f>Farmasi!G13</f>
        <v>Politeknik Negeri Samarinda</v>
      </c>
      <c r="H111" s="105">
        <f>Farmasi!H13</f>
        <v>43644</v>
      </c>
      <c r="I111" s="105">
        <f>Farmasi!I13</f>
        <v>43644</v>
      </c>
      <c r="J111" s="90" t="str">
        <f>Farmasi!J13</f>
        <v>Lomba Karya Tulis Ilmiah PESUT POLNES 2019</v>
      </c>
      <c r="K111" s="90" t="str">
        <f>Farmasi!K13</f>
        <v>Politeknik Negeri Samarinda</v>
      </c>
      <c r="L111" s="92">
        <f>Farmasi!L13</f>
        <v>10</v>
      </c>
      <c r="M111" s="92">
        <f>Farmasi!M13</f>
        <v>28</v>
      </c>
      <c r="N111" s="91" t="str">
        <f>Farmasi!N13</f>
        <v>Akademik</v>
      </c>
      <c r="O111" s="91" t="str">
        <f>Farmasi!O13</f>
        <v>Juara 2</v>
      </c>
      <c r="P111" s="91" t="str">
        <f>Farmasi!P13</f>
        <v>LKTIN</v>
      </c>
      <c r="Q111" s="91" t="str">
        <f>Farmasi!Q13</f>
        <v>Nasional</v>
      </c>
      <c r="R111" s="91"/>
    </row>
    <row r="112" spans="1:18" ht="45" x14ac:dyDescent="0.25">
      <c r="A112" s="97" t="s">
        <v>1344</v>
      </c>
      <c r="B112" s="90" t="str">
        <f>Farmasi!B14</f>
        <v>Anjaz Tika Galuh Pratiwi</v>
      </c>
      <c r="C112" s="92" t="str">
        <f>Farmasi!C14</f>
        <v>1600023160</v>
      </c>
      <c r="D112" s="90" t="str">
        <f>Farmasi!D14</f>
        <v>Farmasi</v>
      </c>
      <c r="E112" s="90" t="str">
        <f>Farmasi!E14</f>
        <v>Perempuan</v>
      </c>
      <c r="F112" s="90" t="str">
        <f>Farmasi!F14</f>
        <v>Politeknik Negeri Samarinda</v>
      </c>
      <c r="G112" s="90" t="str">
        <f>Farmasi!G14</f>
        <v>Politeknik Negeri Samarinda</v>
      </c>
      <c r="H112" s="105">
        <f>Farmasi!H14</f>
        <v>43644</v>
      </c>
      <c r="I112" s="105">
        <f>Farmasi!I14</f>
        <v>43644</v>
      </c>
      <c r="J112" s="90" t="str">
        <f>Farmasi!J14</f>
        <v>Lomba Karya Tulis Ilmiah PESUT POLNES 2019</v>
      </c>
      <c r="K112" s="90" t="str">
        <f>Farmasi!K14</f>
        <v>Politeknik Negeri Samarinda</v>
      </c>
      <c r="L112" s="92">
        <f>Farmasi!L14</f>
        <v>10</v>
      </c>
      <c r="M112" s="92">
        <f>Farmasi!M14</f>
        <v>28</v>
      </c>
      <c r="N112" s="91" t="str">
        <f>Farmasi!N14</f>
        <v>Akademik</v>
      </c>
      <c r="O112" s="91" t="str">
        <f>Farmasi!O14</f>
        <v>Juara 2</v>
      </c>
      <c r="P112" s="91" t="str">
        <f>Farmasi!P14</f>
        <v>LKTIN</v>
      </c>
      <c r="Q112" s="91" t="str">
        <f>Farmasi!Q14</f>
        <v>Nasional</v>
      </c>
      <c r="R112" s="91"/>
    </row>
    <row r="113" spans="1:18" ht="45" x14ac:dyDescent="0.25">
      <c r="A113" s="97" t="s">
        <v>1345</v>
      </c>
      <c r="B113" s="90" t="str">
        <f>Farmasi!B15</f>
        <v>Desty Restia Rahmawati</v>
      </c>
      <c r="C113" s="92" t="str">
        <f>Farmasi!C15</f>
        <v>1600023026</v>
      </c>
      <c r="D113" s="90" t="str">
        <f>Farmasi!D15</f>
        <v>Farmasi</v>
      </c>
      <c r="E113" s="90" t="str">
        <f>Farmasi!E15</f>
        <v>Perempuan</v>
      </c>
      <c r="F113" s="90" t="str">
        <f>Farmasi!F15</f>
        <v>UNS Surakarta</v>
      </c>
      <c r="G113" s="90" t="str">
        <f>Farmasi!G15</f>
        <v>UNS Surakarta</v>
      </c>
      <c r="H113" s="105">
        <f>Farmasi!H15</f>
        <v>43700</v>
      </c>
      <c r="I113" s="105">
        <f>Farmasi!I15</f>
        <v>43702</v>
      </c>
      <c r="J113" s="90" t="str">
        <f>Farmasi!J15</f>
        <v>National Scientific Essay Competition (NSEC) 2019</v>
      </c>
      <c r="K113" s="90" t="str">
        <f>Farmasi!K15</f>
        <v>UNS Surakarta</v>
      </c>
      <c r="L113" s="92">
        <f>Farmasi!L15</f>
        <v>12</v>
      </c>
      <c r="M113" s="92">
        <f>Farmasi!M15</f>
        <v>44</v>
      </c>
      <c r="N113" s="91" t="str">
        <f>Farmasi!N15</f>
        <v>Akademik</v>
      </c>
      <c r="O113" s="91" t="str">
        <f>Farmasi!O15</f>
        <v>Juara 1</v>
      </c>
      <c r="P113" s="91"/>
      <c r="Q113" s="91" t="str">
        <f>Farmasi!Q15</f>
        <v>Nasional</v>
      </c>
      <c r="R113" s="91"/>
    </row>
    <row r="114" spans="1:18" ht="90" x14ac:dyDescent="0.25">
      <c r="A114" s="97" t="s">
        <v>1346</v>
      </c>
      <c r="B114" s="90" t="str">
        <f>Farmasi!B16</f>
        <v>Rifdah Rizal</v>
      </c>
      <c r="C114" s="92">
        <f>Farmasi!C16</f>
        <v>1600023135</v>
      </c>
      <c r="D114" s="90" t="str">
        <f>Farmasi!D16</f>
        <v>Farmasi</v>
      </c>
      <c r="E114" s="90" t="str">
        <f>Farmasi!E16</f>
        <v>Perempuan</v>
      </c>
      <c r="F114" s="90" t="str">
        <f>Farmasi!F16</f>
        <v>Universitas Lambung Mangkurat, Banjarmasin, Kalimantan Selatan</v>
      </c>
      <c r="G114" s="90" t="str">
        <f>Farmasi!G16</f>
        <v>Universitas Lambung Mangkurat, Banjarmasin, Kalimantan Selatan</v>
      </c>
      <c r="H114" s="105">
        <f>Farmasi!H16</f>
        <v>43697</v>
      </c>
      <c r="I114" s="105">
        <f>Farmasi!I16</f>
        <v>43702</v>
      </c>
      <c r="J114" s="90" t="str">
        <f>Farmasi!J16</f>
        <v xml:space="preserve">Lomba Pekan Ilmiah Mahasiswa Farmasi Indonesia (PIMFI) </v>
      </c>
      <c r="K114" s="90" t="str">
        <f>Farmasi!K16</f>
        <v xml:space="preserve">Universitas Lambung Mangkurat, </v>
      </c>
      <c r="L114" s="92">
        <f>Farmasi!L16</f>
        <v>45</v>
      </c>
      <c r="M114" s="92">
        <f>Farmasi!M16</f>
        <v>207</v>
      </c>
      <c r="N114" s="91" t="str">
        <f>Farmasi!N16</f>
        <v>Akademik</v>
      </c>
      <c r="O114" s="91" t="str">
        <f>Farmasi!O16</f>
        <v>Juara 1</v>
      </c>
      <c r="P114" s="91" t="str">
        <f>Farmasi!P16</f>
        <v>LKTI</v>
      </c>
      <c r="Q114" s="91" t="str">
        <f>Farmasi!Q16</f>
        <v>Nasional</v>
      </c>
      <c r="R114" s="91"/>
    </row>
    <row r="115" spans="1:18" ht="90" x14ac:dyDescent="0.25">
      <c r="A115" s="97" t="s">
        <v>1347</v>
      </c>
      <c r="B115" s="90" t="str">
        <f>Farmasi!B17</f>
        <v>Fitriana Kemala Sari</v>
      </c>
      <c r="C115" s="92">
        <f>Farmasi!C17</f>
        <v>1600023152</v>
      </c>
      <c r="D115" s="90" t="str">
        <f>Farmasi!D17</f>
        <v>Farmasi</v>
      </c>
      <c r="E115" s="90" t="str">
        <f>Farmasi!E17</f>
        <v>Perempuan</v>
      </c>
      <c r="F115" s="90" t="str">
        <f>Farmasi!F17</f>
        <v>Universitas Lambung Mangkurat, Banjarmasin, Kalimantan Selatan</v>
      </c>
      <c r="G115" s="90" t="str">
        <f>Farmasi!G17</f>
        <v>Universitas Lambung Mangkurat, Banjarmasin, Kalimantan Selatan</v>
      </c>
      <c r="H115" s="105">
        <f>Farmasi!H17</f>
        <v>43697</v>
      </c>
      <c r="I115" s="105">
        <f>Farmasi!I17</f>
        <v>43702</v>
      </c>
      <c r="J115" s="90" t="str">
        <f>Farmasi!J17</f>
        <v xml:space="preserve">Lomba Pekan Ilmiah Mahasiswa Farmasi Indonesia (PIMFI) </v>
      </c>
      <c r="K115" s="90" t="str">
        <f>Farmasi!K17</f>
        <v xml:space="preserve">Universitas Lambung Mangkurat, </v>
      </c>
      <c r="L115" s="92">
        <f>Farmasi!L17</f>
        <v>45</v>
      </c>
      <c r="M115" s="92">
        <f>Farmasi!M17</f>
        <v>207</v>
      </c>
      <c r="N115" s="91" t="str">
        <f>Farmasi!N17</f>
        <v>Akademik</v>
      </c>
      <c r="O115" s="91" t="str">
        <f>Farmasi!O17</f>
        <v>Juara 1</v>
      </c>
      <c r="P115" s="91" t="str">
        <f>Farmasi!P17</f>
        <v>LKTI</v>
      </c>
      <c r="Q115" s="91" t="str">
        <f>Farmasi!Q17</f>
        <v>Nasional</v>
      </c>
      <c r="R115" s="91"/>
    </row>
    <row r="116" spans="1:18" ht="90" x14ac:dyDescent="0.25">
      <c r="A116" s="97" t="s">
        <v>1348</v>
      </c>
      <c r="B116" s="90" t="str">
        <f>Farmasi!B18</f>
        <v xml:space="preserve">Rahma Pangastuti </v>
      </c>
      <c r="C116" s="92">
        <f>Farmasi!C18</f>
        <v>1700023107</v>
      </c>
      <c r="D116" s="90" t="str">
        <f>Farmasi!D18</f>
        <v>Farmasi</v>
      </c>
      <c r="E116" s="90" t="str">
        <f>Farmasi!E18</f>
        <v>Perempuan</v>
      </c>
      <c r="F116" s="90" t="str">
        <f>Farmasi!F18</f>
        <v>Universitas Lambung Mangkurat, Banjarmasin, Kalimantan Selatan</v>
      </c>
      <c r="G116" s="90" t="str">
        <f>Farmasi!G18</f>
        <v>Universitas Lambung Mangkurat, Banjarmasin, Kalimantan Selatan</v>
      </c>
      <c r="H116" s="105">
        <f>Farmasi!H18</f>
        <v>43697</v>
      </c>
      <c r="I116" s="105">
        <f>Farmasi!I18</f>
        <v>43702</v>
      </c>
      <c r="J116" s="90" t="str">
        <f>Farmasi!J18</f>
        <v xml:space="preserve">Lomba Pekan Ilmiah Mahasiswa Farmasi Indonesia (PIMFI) </v>
      </c>
      <c r="K116" s="90" t="str">
        <f>Farmasi!K18</f>
        <v xml:space="preserve">Universitas Lambung Mangkurat, </v>
      </c>
      <c r="L116" s="92">
        <f>Farmasi!L18</f>
        <v>45</v>
      </c>
      <c r="M116" s="92">
        <f>Farmasi!M18</f>
        <v>207</v>
      </c>
      <c r="N116" s="91" t="str">
        <f>Farmasi!N18</f>
        <v>Akademik</v>
      </c>
      <c r="O116" s="91" t="str">
        <f>Farmasi!O18</f>
        <v>Juara 1</v>
      </c>
      <c r="P116" s="91" t="str">
        <f>Farmasi!P18</f>
        <v>LKTI</v>
      </c>
      <c r="Q116" s="91" t="str">
        <f>Farmasi!Q18</f>
        <v>Nasional</v>
      </c>
      <c r="R116" s="91"/>
    </row>
    <row r="117" spans="1:18" ht="90" x14ac:dyDescent="0.25">
      <c r="A117" s="97" t="s">
        <v>1349</v>
      </c>
      <c r="B117" s="90" t="str">
        <f>Farmasi!B19</f>
        <v>Diar Winanti</v>
      </c>
      <c r="C117" s="92">
        <f>Farmasi!C19</f>
        <v>1600023084</v>
      </c>
      <c r="D117" s="90" t="str">
        <f>Farmasi!D19</f>
        <v>Farmasi</v>
      </c>
      <c r="E117" s="90" t="str">
        <f>Farmasi!E19</f>
        <v>Perempuan</v>
      </c>
      <c r="F117" s="90" t="str">
        <f>Farmasi!F19</f>
        <v>Universitas Lambung Mangkurat, Banjarmasin, Kalimantan Selatan</v>
      </c>
      <c r="G117" s="90" t="str">
        <f>Farmasi!G19</f>
        <v>Universitas Lambung Mangkurat, Banjarmasin, Kalimantan Selatan</v>
      </c>
      <c r="H117" s="105">
        <f>Farmasi!H19</f>
        <v>43697</v>
      </c>
      <c r="I117" s="105">
        <f>Farmasi!I19</f>
        <v>43702</v>
      </c>
      <c r="J117" s="90" t="str">
        <f>Farmasi!J19</f>
        <v xml:space="preserve">Lomba Pekan Ilmiah Mahasiswa Farmasi Indonesia (PIMFI) </v>
      </c>
      <c r="K117" s="90" t="str">
        <f>Farmasi!K19</f>
        <v xml:space="preserve">Universitas Lambung Mangkurat, </v>
      </c>
      <c r="L117" s="92">
        <f>Farmasi!L19</f>
        <v>45</v>
      </c>
      <c r="M117" s="92">
        <f>Farmasi!M19</f>
        <v>207</v>
      </c>
      <c r="N117" s="91" t="str">
        <f>Farmasi!N19</f>
        <v>Akademik</v>
      </c>
      <c r="O117" s="91" t="str">
        <f>Farmasi!O19</f>
        <v>Juara 1</v>
      </c>
      <c r="P117" s="91" t="str">
        <f>Farmasi!P19</f>
        <v>Lomba Clinical Skill Event</v>
      </c>
      <c r="Q117" s="91" t="str">
        <f>Farmasi!Q19</f>
        <v>Nasional</v>
      </c>
      <c r="R117" s="91"/>
    </row>
    <row r="118" spans="1:18" ht="90" x14ac:dyDescent="0.25">
      <c r="A118" s="97" t="s">
        <v>1350</v>
      </c>
      <c r="B118" s="90" t="str">
        <f>Farmasi!B20</f>
        <v xml:space="preserve">Siti Nurbayanti </v>
      </c>
      <c r="C118" s="92">
        <f>Farmasi!C20</f>
        <v>1600023177</v>
      </c>
      <c r="D118" s="90" t="str">
        <f>Farmasi!D20</f>
        <v>Farmasi</v>
      </c>
      <c r="E118" s="90" t="str">
        <f>Farmasi!E20</f>
        <v>Perempuan</v>
      </c>
      <c r="F118" s="90" t="str">
        <f>Farmasi!F20</f>
        <v>Universitas Lambung Mangkurat, Banjarmasin, Kalimantan Selatan</v>
      </c>
      <c r="G118" s="90" t="str">
        <f>Farmasi!G20</f>
        <v>Universitas Lambung Mangkurat, Banjarmasin, Kalimantan Selatan</v>
      </c>
      <c r="H118" s="105">
        <f>Farmasi!H20</f>
        <v>43697</v>
      </c>
      <c r="I118" s="105">
        <f>Farmasi!I20</f>
        <v>43702</v>
      </c>
      <c r="J118" s="90" t="str">
        <f>Farmasi!J20</f>
        <v>Lomba Pekan Ilmiah Mahasiswa Farmasi Indonesia (PIMFI) (LKTI)</v>
      </c>
      <c r="K118" s="90" t="str">
        <f>Farmasi!K20</f>
        <v xml:space="preserve">Universitas Lambung Mangkurat, </v>
      </c>
      <c r="L118" s="92">
        <f>Farmasi!L20</f>
        <v>45</v>
      </c>
      <c r="M118" s="92">
        <f>Farmasi!M20</f>
        <v>207</v>
      </c>
      <c r="N118" s="91" t="str">
        <f>Farmasi!N20</f>
        <v>Akademik</v>
      </c>
      <c r="O118" s="91" t="str">
        <f>Farmasi!O20</f>
        <v>Juara 3</v>
      </c>
      <c r="P118" s="91" t="str">
        <f>Farmasi!P20</f>
        <v>Lomba Debat Kefarmasian</v>
      </c>
      <c r="Q118" s="91" t="str">
        <f>Farmasi!Q20</f>
        <v>Nasional</v>
      </c>
      <c r="R118" s="91"/>
    </row>
    <row r="119" spans="1:18" ht="90" x14ac:dyDescent="0.25">
      <c r="A119" s="97" t="s">
        <v>1351</v>
      </c>
      <c r="B119" s="90" t="str">
        <f>Farmasi!B21</f>
        <v xml:space="preserve">Dyah Amny Purmita Arum </v>
      </c>
      <c r="C119" s="92">
        <f>Farmasi!C21</f>
        <v>1600023212</v>
      </c>
      <c r="D119" s="90" t="str">
        <f>Farmasi!D21</f>
        <v>Farmasi</v>
      </c>
      <c r="E119" s="90" t="str">
        <f>Farmasi!E21</f>
        <v>Perempuan</v>
      </c>
      <c r="F119" s="90" t="str">
        <f>Farmasi!F21</f>
        <v>Universitas Lambung Mangkurat, Banjarmasin, Kalimantan Selatan</v>
      </c>
      <c r="G119" s="90" t="str">
        <f>Farmasi!G21</f>
        <v>Universitas Lambung Mangkurat, Banjarmasin, Kalimantan Selatan</v>
      </c>
      <c r="H119" s="105">
        <f>Farmasi!H21</f>
        <v>43697</v>
      </c>
      <c r="I119" s="105">
        <f>Farmasi!I21</f>
        <v>43702</v>
      </c>
      <c r="J119" s="90" t="str">
        <f>Farmasi!J21</f>
        <v>Lomba Pekan Ilmiah Mahasiswa Farmasi Indonesia (PIMFI) (LKTI)</v>
      </c>
      <c r="K119" s="90" t="str">
        <f>Farmasi!K21</f>
        <v xml:space="preserve">Universitas Lambung Mangkurat, </v>
      </c>
      <c r="L119" s="92">
        <f>Farmasi!L21</f>
        <v>45</v>
      </c>
      <c r="M119" s="92">
        <f>Farmasi!M21</f>
        <v>207</v>
      </c>
      <c r="N119" s="91" t="str">
        <f>Farmasi!N21</f>
        <v>Akademik</v>
      </c>
      <c r="O119" s="91" t="str">
        <f>Farmasi!O21</f>
        <v>Juara 3</v>
      </c>
      <c r="P119" s="91" t="str">
        <f>Farmasi!P21</f>
        <v>Lomba Debat Kefarmasian</v>
      </c>
      <c r="Q119" s="91" t="str">
        <f>Farmasi!Q21</f>
        <v>Nasional</v>
      </c>
      <c r="R119" s="91"/>
    </row>
    <row r="120" spans="1:18" ht="75" x14ac:dyDescent="0.25">
      <c r="A120" s="97" t="s">
        <v>1352</v>
      </c>
      <c r="B120" s="90" t="str">
        <f>Farmasi!B22</f>
        <v>Yosi Pratama Dewi</v>
      </c>
      <c r="C120" s="92" t="str">
        <f>Farmasi!C22</f>
        <v>1700023101</v>
      </c>
      <c r="D120" s="90" t="str">
        <f>Farmasi!D22</f>
        <v>Farmasi</v>
      </c>
      <c r="E120" s="90" t="str">
        <f>Farmasi!E22</f>
        <v>Perempuan</v>
      </c>
      <c r="F120" s="90" t="str">
        <f>Farmasi!F22</f>
        <v>Universitas Negeri Lampung</v>
      </c>
      <c r="G120" s="90" t="str">
        <f>Farmasi!G22</f>
        <v>Universitas Negeri Lampung</v>
      </c>
      <c r="H120" s="105">
        <f>Farmasi!H22</f>
        <v>43727</v>
      </c>
      <c r="I120" s="105">
        <f>Farmasi!I22</f>
        <v>43730</v>
      </c>
      <c r="J120" s="90" t="str">
        <f>Farmasi!J22</f>
        <v>Lomba Karya Tulis Ilmiah Nasional Pekan Ilmiah Nasional (LKTIN PIN) 2019</v>
      </c>
      <c r="K120" s="90" t="str">
        <f>Farmasi!K22</f>
        <v>UKM Penelitian Universitas Negeri Lampung</v>
      </c>
      <c r="L120" s="92">
        <f>Farmasi!L22</f>
        <v>8</v>
      </c>
      <c r="M120" s="92">
        <f>Farmasi!M22</f>
        <v>259</v>
      </c>
      <c r="N120" s="91" t="str">
        <f>Farmasi!N22</f>
        <v>Akademik</v>
      </c>
      <c r="O120" s="91" t="str">
        <f>Farmasi!O22</f>
        <v>Juara 3</v>
      </c>
      <c r="P120" s="91"/>
      <c r="Q120" s="91" t="str">
        <f>Farmasi!Q22</f>
        <v>Nasional</v>
      </c>
      <c r="R120" s="91"/>
    </row>
    <row r="121" spans="1:18" ht="75" x14ac:dyDescent="0.25">
      <c r="A121" s="97" t="s">
        <v>1353</v>
      </c>
      <c r="B121" s="90" t="str">
        <f>Farmasi!B23</f>
        <v>Deinayya Uchty Fatikha</v>
      </c>
      <c r="C121" s="92" t="str">
        <f>Farmasi!C23</f>
        <v>1700023103</v>
      </c>
      <c r="D121" s="90" t="str">
        <f>Farmasi!D23</f>
        <v>Farmasi</v>
      </c>
      <c r="E121" s="90" t="str">
        <f>Farmasi!E23</f>
        <v>Perempuan</v>
      </c>
      <c r="F121" s="90" t="str">
        <f>Farmasi!F23</f>
        <v>Universitas Negeri Lampung</v>
      </c>
      <c r="G121" s="90" t="str">
        <f>Farmasi!G23</f>
        <v>Universitas Negeri Lampung</v>
      </c>
      <c r="H121" s="105">
        <f>Farmasi!H23</f>
        <v>43727</v>
      </c>
      <c r="I121" s="105">
        <f>Farmasi!I23</f>
        <v>43730</v>
      </c>
      <c r="J121" s="90" t="str">
        <f>Farmasi!J23</f>
        <v>Lomba Karya Tulis Ilmiah Nasional Pekan Ilmiah Nasional (LKTIN PIN) 2019</v>
      </c>
      <c r="K121" s="90" t="str">
        <f>Farmasi!K23</f>
        <v>UKM Penelitian Universitas Negeri Lampung</v>
      </c>
      <c r="L121" s="92">
        <f>Farmasi!L23</f>
        <v>8</v>
      </c>
      <c r="M121" s="92">
        <f>Farmasi!M23</f>
        <v>259</v>
      </c>
      <c r="N121" s="91" t="str">
        <f>Farmasi!N23</f>
        <v>Akademik</v>
      </c>
      <c r="O121" s="91" t="str">
        <f>Farmasi!O23</f>
        <v>Juara 3</v>
      </c>
      <c r="P121" s="91"/>
      <c r="Q121" s="91" t="str">
        <f>Farmasi!Q23</f>
        <v>Nasional</v>
      </c>
      <c r="R121" s="91"/>
    </row>
    <row r="122" spans="1:18" ht="75" x14ac:dyDescent="0.25">
      <c r="A122" s="97" t="s">
        <v>1354</v>
      </c>
      <c r="B122" s="90" t="str">
        <f>Farmasi!B24</f>
        <v>Izza Fauzia Asrofi</v>
      </c>
      <c r="C122" s="92" t="str">
        <f>Farmasi!C24</f>
        <v>1700023100</v>
      </c>
      <c r="D122" s="90" t="str">
        <f>Farmasi!D24</f>
        <v>Farmasi</v>
      </c>
      <c r="E122" s="90" t="str">
        <f>Farmasi!E24</f>
        <v>Perempuan</v>
      </c>
      <c r="F122" s="90" t="str">
        <f>Farmasi!F24</f>
        <v>Universitas Negeri Lampung</v>
      </c>
      <c r="G122" s="90" t="str">
        <f>Farmasi!G24</f>
        <v>Universitas Negeri Lampung</v>
      </c>
      <c r="H122" s="105">
        <f>Farmasi!H24</f>
        <v>43727</v>
      </c>
      <c r="I122" s="105">
        <f>Farmasi!I24</f>
        <v>43730</v>
      </c>
      <c r="J122" s="90" t="str">
        <f>Farmasi!J24</f>
        <v>Lomba Karya Tulis Ilmiah Nasional Pekan Ilmiah Nasional (LKTIN PIN) 2019</v>
      </c>
      <c r="K122" s="90" t="str">
        <f>Farmasi!K24</f>
        <v>UKM Penelitian Universitas Negeri Lampung</v>
      </c>
      <c r="L122" s="92">
        <f>Farmasi!L24</f>
        <v>8</v>
      </c>
      <c r="M122" s="92">
        <f>Farmasi!M24</f>
        <v>259</v>
      </c>
      <c r="N122" s="91" t="str">
        <f>Farmasi!N24</f>
        <v>Akademik</v>
      </c>
      <c r="O122" s="91" t="str">
        <f>Farmasi!O24</f>
        <v>Juara 3</v>
      </c>
      <c r="P122" s="91"/>
      <c r="Q122" s="91" t="str">
        <f>Farmasi!Q24</f>
        <v>Nasional</v>
      </c>
      <c r="R122" s="91"/>
    </row>
    <row r="123" spans="1:18" ht="60" x14ac:dyDescent="0.25">
      <c r="A123" s="97" t="s">
        <v>1355</v>
      </c>
      <c r="B123" s="90" t="str">
        <f>Farmasi!B25</f>
        <v>Alfia Husna</v>
      </c>
      <c r="C123" s="92">
        <f>Farmasi!C25</f>
        <v>1700023003</v>
      </c>
      <c r="D123" s="90" t="str">
        <f>Farmasi!D25</f>
        <v>Farmasi</v>
      </c>
      <c r="E123" s="90" t="str">
        <f>Farmasi!E25</f>
        <v>Perempuan</v>
      </c>
      <c r="F123" s="90" t="str">
        <f>Farmasi!F25</f>
        <v>STIKES Bani Saleh, Bekasi</v>
      </c>
      <c r="G123" s="90" t="str">
        <f>Farmasi!G25</f>
        <v>STIKES Bani Saleh, Bekasi</v>
      </c>
      <c r="H123" s="105">
        <f>Farmasi!H25</f>
        <v>43736</v>
      </c>
      <c r="I123" s="105">
        <f>Farmasi!I25</f>
        <v>43737</v>
      </c>
      <c r="J123" s="90" t="str">
        <f>Farmasi!J25</f>
        <v xml:space="preserve">Lomba Essay National Pharmaceutical Competition </v>
      </c>
      <c r="K123" s="90" t="str">
        <f>Farmasi!K25</f>
        <v>STIKES Bani Saleh, Bekasi</v>
      </c>
      <c r="L123" s="92">
        <f>Farmasi!L25</f>
        <v>12</v>
      </c>
      <c r="M123" s="92">
        <f>Farmasi!M25</f>
        <v>57</v>
      </c>
      <c r="N123" s="91" t="str">
        <f>Farmasi!N25</f>
        <v>Akademik</v>
      </c>
      <c r="O123" s="91" t="str">
        <f>Farmasi!O25</f>
        <v>Juara 1</v>
      </c>
      <c r="P123" s="91"/>
      <c r="Q123" s="91" t="str">
        <f>Farmasi!Q25</f>
        <v>Nasional</v>
      </c>
      <c r="R123" s="91"/>
    </row>
    <row r="124" spans="1:18" ht="45" x14ac:dyDescent="0.25">
      <c r="A124" s="97" t="s">
        <v>1356</v>
      </c>
      <c r="B124" s="90" t="str">
        <f>Farmasi!B26</f>
        <v>Kalfin Juniardi Sani</v>
      </c>
      <c r="C124" s="92">
        <f>Farmasi!C26</f>
        <v>1600023109</v>
      </c>
      <c r="D124" s="90" t="str">
        <f>Farmasi!D26</f>
        <v>Farmasi</v>
      </c>
      <c r="E124" s="90" t="str">
        <f>Farmasi!E26</f>
        <v>Laki-laki</v>
      </c>
      <c r="F124" s="90" t="str">
        <f>Farmasi!F26</f>
        <v>Universitas Sriwijaya, Palembang</v>
      </c>
      <c r="G124" s="90" t="str">
        <f>Farmasi!G26</f>
        <v>Universitas Sriwijaya, Palembang</v>
      </c>
      <c r="H124" s="105">
        <f>Farmasi!H26</f>
        <v>43735</v>
      </c>
      <c r="I124" s="105">
        <f>Farmasi!I26</f>
        <v>43737</v>
      </c>
      <c r="J124" s="90" t="str">
        <f>Farmasi!J26</f>
        <v>LKTIN SCOPOLAMINE</v>
      </c>
      <c r="K124" s="90" t="str">
        <f>Farmasi!K26</f>
        <v>Universitas Sriwijaya, Palembang</v>
      </c>
      <c r="L124" s="92">
        <f>Farmasi!L26</f>
        <v>9</v>
      </c>
      <c r="M124" s="92">
        <f>Farmasi!M26</f>
        <v>39</v>
      </c>
      <c r="N124" s="91" t="str">
        <f>Farmasi!N26</f>
        <v>Akademik</v>
      </c>
      <c r="O124" s="91" t="str">
        <f>Farmasi!O26</f>
        <v>Juara 1</v>
      </c>
      <c r="P124" s="91"/>
      <c r="Q124" s="91" t="str">
        <f>Farmasi!Q26</f>
        <v>Nasional</v>
      </c>
      <c r="R124" s="91"/>
    </row>
    <row r="125" spans="1:18" ht="45" x14ac:dyDescent="0.25">
      <c r="A125" s="97" t="s">
        <v>1357</v>
      </c>
      <c r="B125" s="90" t="str">
        <f>Farmasi!B27</f>
        <v>Arsyannur Pratiwi</v>
      </c>
      <c r="C125" s="92">
        <f>Farmasi!C27</f>
        <v>1600023148</v>
      </c>
      <c r="D125" s="90" t="str">
        <f>Farmasi!D27</f>
        <v>Farmasi</v>
      </c>
      <c r="E125" s="90" t="str">
        <f>Farmasi!E27</f>
        <v>Perempuan</v>
      </c>
      <c r="F125" s="90" t="str">
        <f>Farmasi!F27</f>
        <v>Universitas Sriwijaya, Palembang</v>
      </c>
      <c r="G125" s="90" t="str">
        <f>Farmasi!G27</f>
        <v>Universitas Sriwijaya, Palembang</v>
      </c>
      <c r="H125" s="105">
        <f>Farmasi!H27</f>
        <v>43735</v>
      </c>
      <c r="I125" s="105">
        <f>Farmasi!I27</f>
        <v>43737</v>
      </c>
      <c r="J125" s="90" t="str">
        <f>Farmasi!J27</f>
        <v>LKTIN SCOPOLAMINE</v>
      </c>
      <c r="K125" s="90" t="str">
        <f>Farmasi!K27</f>
        <v>Universitas Sriwijaya, Palembang</v>
      </c>
      <c r="L125" s="92">
        <f>Farmasi!L27</f>
        <v>9</v>
      </c>
      <c r="M125" s="92">
        <f>Farmasi!M27</f>
        <v>39</v>
      </c>
      <c r="N125" s="91" t="str">
        <f>Farmasi!N27</f>
        <v>Akademik</v>
      </c>
      <c r="O125" s="91" t="str">
        <f>Farmasi!O27</f>
        <v>Juara 1</v>
      </c>
      <c r="P125" s="91"/>
      <c r="Q125" s="91" t="str">
        <f>Farmasi!Q27</f>
        <v>Nasional</v>
      </c>
      <c r="R125" s="91"/>
    </row>
    <row r="126" spans="1:18" ht="45" x14ac:dyDescent="0.25">
      <c r="A126" s="97" t="s">
        <v>1358</v>
      </c>
      <c r="B126" s="90" t="str">
        <f>Farmasi!B28</f>
        <v>Nurshasa Awalia</v>
      </c>
      <c r="C126" s="92">
        <f>Farmasi!C28</f>
        <v>1600023174</v>
      </c>
      <c r="D126" s="90" t="str">
        <f>Farmasi!D28</f>
        <v>Farmasi</v>
      </c>
      <c r="E126" s="90" t="str">
        <f>Farmasi!E28</f>
        <v>Perempuan</v>
      </c>
      <c r="F126" s="90" t="str">
        <f>Farmasi!F28</f>
        <v>Universitas Sriwijaya, Palembang</v>
      </c>
      <c r="G126" s="90" t="str">
        <f>Farmasi!G28</f>
        <v>Universitas Sriwijaya, Palembang</v>
      </c>
      <c r="H126" s="105">
        <f>Farmasi!H28</f>
        <v>43735</v>
      </c>
      <c r="I126" s="105">
        <f>Farmasi!I28</f>
        <v>43737</v>
      </c>
      <c r="J126" s="90" t="str">
        <f>Farmasi!J28</f>
        <v>LKTIN SCOPOLAMINE</v>
      </c>
      <c r="K126" s="90" t="str">
        <f>Farmasi!K28</f>
        <v>Universitas Sriwijaya, Palembang</v>
      </c>
      <c r="L126" s="92">
        <f>Farmasi!L28</f>
        <v>9</v>
      </c>
      <c r="M126" s="92">
        <f>Farmasi!M28</f>
        <v>39</v>
      </c>
      <c r="N126" s="91" t="str">
        <f>Farmasi!N28</f>
        <v>Akademik</v>
      </c>
      <c r="O126" s="91" t="str">
        <f>Farmasi!O28</f>
        <v>Juara 1</v>
      </c>
      <c r="P126" s="91"/>
      <c r="Q126" s="91" t="str">
        <f>Farmasi!Q28</f>
        <v>Nasional</v>
      </c>
      <c r="R126" s="91"/>
    </row>
    <row r="127" spans="1:18" ht="60" x14ac:dyDescent="0.25">
      <c r="A127" s="97" t="s">
        <v>1359</v>
      </c>
      <c r="B127" s="90" t="str">
        <f>Farmasi!B29</f>
        <v>Nurbaizura Putri</v>
      </c>
      <c r="C127" s="92">
        <f>Farmasi!C29</f>
        <v>1700023041</v>
      </c>
      <c r="D127" s="90" t="str">
        <f>Farmasi!D29</f>
        <v>Farmasi</v>
      </c>
      <c r="E127" s="90" t="str">
        <f>Farmasi!E29</f>
        <v>Perempuan</v>
      </c>
      <c r="F127" s="90" t="str">
        <f>Farmasi!F29</f>
        <v>Universitas Andalas Padang</v>
      </c>
      <c r="G127" s="90" t="str">
        <f>Farmasi!G29</f>
        <v>Universitas Andalas Padang</v>
      </c>
      <c r="H127" s="105">
        <f>Farmasi!H29</f>
        <v>43764</v>
      </c>
      <c r="I127" s="105">
        <f>Farmasi!I29</f>
        <v>43765</v>
      </c>
      <c r="J127" s="90" t="str">
        <f>Farmasi!J29</f>
        <v>Lomba Karya Tulis Ilmiah Nasional (LKTIN) Gebyar Farmasi 2019</v>
      </c>
      <c r="K127" s="90" t="str">
        <f>Farmasi!K29</f>
        <v>Fakultas Farmasi Universitas Andalas</v>
      </c>
      <c r="L127" s="92">
        <f>Farmasi!L29</f>
        <v>18</v>
      </c>
      <c r="M127" s="92">
        <f>Farmasi!M29</f>
        <v>64</v>
      </c>
      <c r="N127" s="91" t="str">
        <f>Farmasi!N29</f>
        <v>Akademik</v>
      </c>
      <c r="O127" s="91" t="str">
        <f>Farmasi!O29</f>
        <v>Juara 3</v>
      </c>
      <c r="P127" s="91"/>
      <c r="Q127" s="91" t="str">
        <f>Farmasi!Q29</f>
        <v>Nasional</v>
      </c>
      <c r="R127" s="91"/>
    </row>
    <row r="128" spans="1:18" ht="60" x14ac:dyDescent="0.25">
      <c r="A128" s="97" t="s">
        <v>1360</v>
      </c>
      <c r="B128" s="90" t="str">
        <f>Farmasi!B30</f>
        <v xml:space="preserve">Riska Safitri </v>
      </c>
      <c r="C128" s="92">
        <f>Farmasi!C30</f>
        <v>1700023044</v>
      </c>
      <c r="D128" s="90" t="str">
        <f>Farmasi!D30</f>
        <v>Farmasi</v>
      </c>
      <c r="E128" s="90" t="str">
        <f>Farmasi!E30</f>
        <v>Perempuan</v>
      </c>
      <c r="F128" s="90" t="str">
        <f>Farmasi!F30</f>
        <v>Universitas Andalas Padang</v>
      </c>
      <c r="G128" s="90" t="str">
        <f>Farmasi!G30</f>
        <v>Universitas Andalas Padang</v>
      </c>
      <c r="H128" s="105">
        <f>Farmasi!H30</f>
        <v>43764</v>
      </c>
      <c r="I128" s="105">
        <f>Farmasi!I30</f>
        <v>43765</v>
      </c>
      <c r="J128" s="90" t="str">
        <f>Farmasi!J30</f>
        <v>Lomba Karya Tulis Ilmiah Nasional (LKTIN) Gebyar Farmasi 2019</v>
      </c>
      <c r="K128" s="90" t="str">
        <f>Farmasi!K30</f>
        <v>Fakultas Farmasi Universitas Andalas</v>
      </c>
      <c r="L128" s="92">
        <f>Farmasi!L30</f>
        <v>18</v>
      </c>
      <c r="M128" s="92">
        <f>Farmasi!M30</f>
        <v>64</v>
      </c>
      <c r="N128" s="91" t="str">
        <f>Farmasi!N30</f>
        <v>Akademik</v>
      </c>
      <c r="O128" s="91" t="str">
        <f>Farmasi!O30</f>
        <v>Juara 3</v>
      </c>
      <c r="P128" s="91"/>
      <c r="Q128" s="91" t="str">
        <f>Farmasi!Q30</f>
        <v>Nasional</v>
      </c>
      <c r="R128" s="91"/>
    </row>
    <row r="129" spans="1:18" ht="60" x14ac:dyDescent="0.25">
      <c r="A129" s="97" t="s">
        <v>1361</v>
      </c>
      <c r="B129" s="90" t="str">
        <f>Farmasi!B31</f>
        <v>Danang Wahyu Aji Saputro</v>
      </c>
      <c r="C129" s="92">
        <f>Farmasi!C31</f>
        <v>1700023264</v>
      </c>
      <c r="D129" s="90" t="str">
        <f>Farmasi!D31</f>
        <v>Farmasi</v>
      </c>
      <c r="E129" s="90" t="str">
        <f>Farmasi!E31</f>
        <v>Laki-laki</v>
      </c>
      <c r="F129" s="90" t="str">
        <f>Farmasi!F31</f>
        <v>Universitas Andalas Padang</v>
      </c>
      <c r="G129" s="90" t="str">
        <f>Farmasi!G31</f>
        <v>Universitas Andalas Padang</v>
      </c>
      <c r="H129" s="105">
        <f>Farmasi!H31</f>
        <v>43764</v>
      </c>
      <c r="I129" s="105">
        <f>Farmasi!I31</f>
        <v>43765</v>
      </c>
      <c r="J129" s="90" t="str">
        <f>Farmasi!J31</f>
        <v>Lomba Karya Tulis Ilmiah Nasional (LKTIN) Gebyar Farmasi 2019</v>
      </c>
      <c r="K129" s="90" t="str">
        <f>Farmasi!K31</f>
        <v>Fakultas Farmasi Universitas Andalas</v>
      </c>
      <c r="L129" s="92">
        <f>Farmasi!L31</f>
        <v>18</v>
      </c>
      <c r="M129" s="92">
        <f>Farmasi!M31</f>
        <v>64</v>
      </c>
      <c r="N129" s="91" t="str">
        <f>Farmasi!N31</f>
        <v>Akademik</v>
      </c>
      <c r="O129" s="91" t="str">
        <f>Farmasi!O31</f>
        <v>Juara 3</v>
      </c>
      <c r="P129" s="91"/>
      <c r="Q129" s="91" t="str">
        <f>Farmasi!Q31</f>
        <v>Nasional</v>
      </c>
      <c r="R129" s="91"/>
    </row>
    <row r="130" spans="1:18" ht="90" x14ac:dyDescent="0.25">
      <c r="A130" s="97" t="s">
        <v>1362</v>
      </c>
      <c r="B130" s="90" t="str">
        <f>Farmasi!B32</f>
        <v>Vena Melinda</v>
      </c>
      <c r="C130" s="92">
        <f>Farmasi!C32</f>
        <v>1600023176</v>
      </c>
      <c r="D130" s="90" t="str">
        <f>Farmasi!D32</f>
        <v>Farmasi</v>
      </c>
      <c r="E130" s="90" t="str">
        <f>Farmasi!E32</f>
        <v>Perempuan</v>
      </c>
      <c r="F130" s="90" t="str">
        <f>Farmasi!F32</f>
        <v>Universitas Lambung Mangkurat, Banjarmasin, Kalimantan Selatan</v>
      </c>
      <c r="G130" s="90" t="str">
        <f>Farmasi!G32</f>
        <v>Universitas Lambung Mangkurat, Banjarmasin, Kalimantan Selatan</v>
      </c>
      <c r="H130" s="105">
        <f>Farmasi!H32</f>
        <v>43697</v>
      </c>
      <c r="I130" s="105">
        <f>Farmasi!I32</f>
        <v>43702</v>
      </c>
      <c r="J130" s="90" t="str">
        <f>Farmasi!J32</f>
        <v>Lomba Pekan Ilmiah Mahasiswa Farmasi Indonesia (PIMFI)</v>
      </c>
      <c r="K130" s="90" t="str">
        <f>Farmasi!K32</f>
        <v>Universitas Lambung Mangkurat, Banjarmasin, Kalimantan Selatan</v>
      </c>
      <c r="L130" s="92">
        <f>Farmasi!L32</f>
        <v>45</v>
      </c>
      <c r="M130" s="92">
        <f>Farmasi!M32</f>
        <v>207</v>
      </c>
      <c r="N130" s="91" t="str">
        <f>Farmasi!N32</f>
        <v>Akademik</v>
      </c>
      <c r="O130" s="91" t="str">
        <f>Farmasi!O32</f>
        <v>Juara 3</v>
      </c>
      <c r="P130" s="91" t="str">
        <f>Farmasi!P32</f>
        <v>lomba Patient Counseling Event</v>
      </c>
      <c r="Q130" s="91" t="str">
        <f>Farmasi!Q32</f>
        <v>Nasional</v>
      </c>
      <c r="R130" s="91"/>
    </row>
    <row r="131" spans="1:18" ht="45" x14ac:dyDescent="0.25">
      <c r="A131" s="97" t="s">
        <v>1363</v>
      </c>
      <c r="B131" s="90" t="str">
        <f>Farmasi!B33</f>
        <v>Diar Winanti</v>
      </c>
      <c r="C131" s="92">
        <f>Farmasi!C33</f>
        <v>1600023084</v>
      </c>
      <c r="D131" s="90" t="str">
        <f>Farmasi!D33</f>
        <v>Farmasi</v>
      </c>
      <c r="E131" s="90" t="str">
        <f>Farmasi!E33</f>
        <v>Perempuan</v>
      </c>
      <c r="F131" s="90" t="str">
        <f>Farmasi!F33</f>
        <v>Universitas Maritim Raja Ali Haji</v>
      </c>
      <c r="G131" s="90" t="str">
        <f>Farmasi!G33</f>
        <v>Universitas Maritim Raja Ali Haji</v>
      </c>
      <c r="H131" s="105">
        <f>Farmasi!H33</f>
        <v>43560</v>
      </c>
      <c r="I131" s="105">
        <f>Farmasi!I33</f>
        <v>43562</v>
      </c>
      <c r="J131" s="90" t="str">
        <f>Farmasi!J33</f>
        <v>Lomba Karya Tulis Ilmiah Nasional</v>
      </c>
      <c r="K131" s="90" t="str">
        <f>Farmasi!K33</f>
        <v>BEM FKIP Universitas Maritim Raja Ali Haji</v>
      </c>
      <c r="L131" s="92">
        <f>Farmasi!L33</f>
        <v>23</v>
      </c>
      <c r="M131" s="92">
        <f>Farmasi!M33</f>
        <v>58</v>
      </c>
      <c r="N131" s="91" t="str">
        <f>Farmasi!N33</f>
        <v>Akademik</v>
      </c>
      <c r="O131" s="91" t="str">
        <f>Farmasi!O33</f>
        <v>Juara Harapan 1</v>
      </c>
      <c r="P131" s="91">
        <f>Farmasi!P33</f>
        <v>0</v>
      </c>
      <c r="Q131" s="91" t="str">
        <f>Farmasi!Q33</f>
        <v>Nasional</v>
      </c>
      <c r="R131" s="91"/>
    </row>
    <row r="132" spans="1:18" ht="45" x14ac:dyDescent="0.25">
      <c r="A132" s="97" t="s">
        <v>1364</v>
      </c>
      <c r="B132" s="90" t="str">
        <f>Farmasi!B34</f>
        <v>Desty Restia Rahmawati</v>
      </c>
      <c r="C132" s="92" t="str">
        <f>Farmasi!C34</f>
        <v>1600023026</v>
      </c>
      <c r="D132" s="90" t="str">
        <f>Farmasi!D34</f>
        <v>Farmasi</v>
      </c>
      <c r="E132" s="90" t="str">
        <f>Farmasi!E34</f>
        <v>Perempuan</v>
      </c>
      <c r="F132" s="90" t="str">
        <f>Farmasi!F34</f>
        <v>Universitas Maritim Raja Ali Haji</v>
      </c>
      <c r="G132" s="90" t="str">
        <f>Farmasi!G34</f>
        <v>Universitas Maritim Raja Ali Haji</v>
      </c>
      <c r="H132" s="105">
        <f>Farmasi!H34</f>
        <v>43560</v>
      </c>
      <c r="I132" s="105">
        <f>Farmasi!I34</f>
        <v>43562</v>
      </c>
      <c r="J132" s="90" t="str">
        <f>Farmasi!J34</f>
        <v>Lomba Karya Tulis Ilmiah Nasional</v>
      </c>
      <c r="K132" s="90" t="str">
        <f>Farmasi!K34</f>
        <v>BEM FKIP Universitas Maritim Raja Ali Haji</v>
      </c>
      <c r="L132" s="92">
        <f>Farmasi!L34</f>
        <v>23</v>
      </c>
      <c r="M132" s="92">
        <f>Farmasi!M34</f>
        <v>58</v>
      </c>
      <c r="N132" s="91" t="str">
        <f>Farmasi!N34</f>
        <v>Akademik</v>
      </c>
      <c r="O132" s="91" t="str">
        <f>Farmasi!O34</f>
        <v>Juara Harapan1</v>
      </c>
      <c r="P132" s="91">
        <f>Farmasi!P34</f>
        <v>0</v>
      </c>
      <c r="Q132" s="91" t="str">
        <f>Farmasi!Q34</f>
        <v>Nasional</v>
      </c>
      <c r="R132" s="91"/>
    </row>
    <row r="133" spans="1:18" ht="60" x14ac:dyDescent="0.25">
      <c r="A133" s="97" t="s">
        <v>1365</v>
      </c>
      <c r="B133" s="90" t="str">
        <f>Farmasi!B35</f>
        <v>Nurshasa Awalia</v>
      </c>
      <c r="C133" s="92">
        <f>Farmasi!C35</f>
        <v>1600023174</v>
      </c>
      <c r="D133" s="90" t="str">
        <f>Farmasi!D35</f>
        <v>Farmasi</v>
      </c>
      <c r="E133" s="90" t="str">
        <f>Farmasi!E35</f>
        <v>Perempuan</v>
      </c>
      <c r="F133" s="90" t="str">
        <f>Farmasi!F35</f>
        <v>Universitas Syiah Kuala, Banda Aceh, Aceh</v>
      </c>
      <c r="G133" s="90" t="str">
        <f>Farmasi!G35</f>
        <v>Universitas Syiah Kuala, Banda Aceh, Aceh</v>
      </c>
      <c r="H133" s="105">
        <f>Farmasi!H35</f>
        <v>43742</v>
      </c>
      <c r="I133" s="105">
        <f>Farmasi!I35</f>
        <v>43745</v>
      </c>
      <c r="J133" s="90" t="str">
        <f>Farmasi!J35</f>
        <v>LKTIN CHAIN V (Chemical Engginering In Action) V 2019</v>
      </c>
      <c r="K133" s="90" t="str">
        <f>Farmasi!K35</f>
        <v>HMTEK-FT UNSYIAH</v>
      </c>
      <c r="L133" s="92">
        <f>Farmasi!L35</f>
        <v>17</v>
      </c>
      <c r="M133" s="92">
        <f>Farmasi!M35</f>
        <v>68</v>
      </c>
      <c r="N133" s="91" t="str">
        <f>Farmasi!N35</f>
        <v>Akademik</v>
      </c>
      <c r="O133" s="91" t="str">
        <f>Farmasi!O35</f>
        <v>Best Concept</v>
      </c>
      <c r="P133" s="91" t="str">
        <f>Farmasi!P35</f>
        <v>LKTIN</v>
      </c>
      <c r="Q133" s="91" t="str">
        <f>Farmasi!Q35</f>
        <v>Nasional</v>
      </c>
      <c r="R133" s="91"/>
    </row>
    <row r="134" spans="1:18" ht="45" x14ac:dyDescent="0.25">
      <c r="A134" s="97" t="s">
        <v>1366</v>
      </c>
      <c r="B134" s="90" t="str">
        <f>Farmasi!B36</f>
        <v>Alfia Husna</v>
      </c>
      <c r="C134" s="92">
        <f>Farmasi!C36</f>
        <v>1700023003</v>
      </c>
      <c r="D134" s="90" t="str">
        <f>Farmasi!D36</f>
        <v>Farmasi</v>
      </c>
      <c r="E134" s="90" t="str">
        <f>Farmasi!E36</f>
        <v>Perempuan</v>
      </c>
      <c r="F134" s="90" t="str">
        <f>Farmasi!F36</f>
        <v>COEX Hall C, Korea Selatan</v>
      </c>
      <c r="G134" s="90" t="str">
        <f>Farmasi!G36</f>
        <v>COEX Hall C, Korea Selatan</v>
      </c>
      <c r="H134" s="105">
        <f>Farmasi!H36</f>
        <v>43795</v>
      </c>
      <c r="I134" s="105">
        <f>Farmasi!I36</f>
        <v>43799</v>
      </c>
      <c r="J134" s="90" t="str">
        <f>Farmasi!J36</f>
        <v>Seoul International Invention Fair (SIIF) 2019</v>
      </c>
      <c r="K134" s="90" t="str">
        <f>Farmasi!K36</f>
        <v>KIPA (Korea Invention Promotion Association)</v>
      </c>
      <c r="L134" s="92" t="str">
        <f>Farmasi!L36</f>
        <v>Umum</v>
      </c>
      <c r="M134" s="92">
        <f>Farmasi!M36</f>
        <v>352</v>
      </c>
      <c r="N134" s="91" t="str">
        <f>Farmasi!N36</f>
        <v>Akademik</v>
      </c>
      <c r="O134" s="91" t="str">
        <f>Farmasi!O36</f>
        <v>Bronze Medal</v>
      </c>
      <c r="P134" s="91"/>
      <c r="Q134" s="91" t="str">
        <f>Farmasi!Q36</f>
        <v>Internasional</v>
      </c>
      <c r="R134" s="91"/>
    </row>
    <row r="135" spans="1:18" ht="45" x14ac:dyDescent="0.25">
      <c r="A135" s="97" t="s">
        <v>1367</v>
      </c>
      <c r="B135" s="90" t="str">
        <f>Farmasi!B37</f>
        <v>Desty Restia Rahmawati</v>
      </c>
      <c r="C135" s="92">
        <f>Farmasi!C37</f>
        <v>1600023026</v>
      </c>
      <c r="D135" s="90" t="str">
        <f>Farmasi!D37</f>
        <v>Farmasi</v>
      </c>
      <c r="E135" s="90" t="str">
        <f>Farmasi!E37</f>
        <v>Perempuan</v>
      </c>
      <c r="F135" s="90" t="str">
        <f>Farmasi!F37</f>
        <v>UNS Surakarta</v>
      </c>
      <c r="G135" s="90" t="str">
        <f>Farmasi!G37</f>
        <v>UNS Surakarta</v>
      </c>
      <c r="H135" s="105">
        <f>Farmasi!H37</f>
        <v>43703</v>
      </c>
      <c r="I135" s="105">
        <f>Farmasi!I37</f>
        <v>43708</v>
      </c>
      <c r="J135" s="90" t="str">
        <f>Farmasi!J37</f>
        <v>Lomba Essay Nasional Pharmacope 2019</v>
      </c>
      <c r="K135" s="90" t="str">
        <f>Farmasi!K37</f>
        <v>HMPS Farmasi FMIPA</v>
      </c>
      <c r="L135" s="92">
        <f>Farmasi!L37</f>
        <v>15</v>
      </c>
      <c r="M135" s="92">
        <f>Farmasi!M37</f>
        <v>45</v>
      </c>
      <c r="N135" s="91" t="str">
        <f>Farmasi!N37</f>
        <v>Akademik</v>
      </c>
      <c r="O135" s="91" t="str">
        <f>Farmasi!O37</f>
        <v>Juara 2</v>
      </c>
      <c r="P135" s="91"/>
      <c r="Q135" s="91" t="str">
        <f>Farmasi!Q37</f>
        <v>Nasional</v>
      </c>
      <c r="R135" s="91"/>
    </row>
    <row r="136" spans="1:18" ht="105" x14ac:dyDescent="0.25">
      <c r="A136" s="97" t="s">
        <v>1368</v>
      </c>
      <c r="B136" s="90" t="str">
        <f>Farmasi!B38</f>
        <v>Desty Restia Rahmawati</v>
      </c>
      <c r="C136" s="92">
        <f>Farmasi!C38</f>
        <v>1600023026</v>
      </c>
      <c r="D136" s="90" t="str">
        <f>Farmasi!D38</f>
        <v>Farmasi</v>
      </c>
      <c r="E136" s="90" t="str">
        <f>Farmasi!E38</f>
        <v>Perempuan</v>
      </c>
      <c r="F136" s="90" t="str">
        <f>Farmasi!F38</f>
        <v>Meiji University, Tokyo, Japan</v>
      </c>
      <c r="G136" s="90" t="str">
        <f>Farmasi!G38</f>
        <v>Meiji University, Tokyo, Japan</v>
      </c>
      <c r="H136" s="105">
        <f>Farmasi!H38</f>
        <v>43552</v>
      </c>
      <c r="I136" s="105">
        <f>Farmasi!I38</f>
        <v>43554</v>
      </c>
      <c r="J136" s="90" t="str">
        <f>Farmasi!J38</f>
        <v>2019 4th International Conference on Pharmacy and Pharmaceutical Science (ICPPS 2019)</v>
      </c>
      <c r="K136" s="90" t="str">
        <f>Farmasi!K38</f>
        <v>OBEES Biology and Bioinformatics Society (OBEES-BBS) OBEES Association</v>
      </c>
      <c r="L136" s="92" t="str">
        <f>Farmasi!L38</f>
        <v>21 Negara</v>
      </c>
      <c r="M136" s="92">
        <f>Farmasi!M38</f>
        <v>189</v>
      </c>
      <c r="N136" s="91" t="str">
        <f>Farmasi!N38</f>
        <v>Akademik</v>
      </c>
      <c r="O136" s="91" t="str">
        <f>Farmasi!O38</f>
        <v>Juara 1</v>
      </c>
      <c r="P136" s="91"/>
      <c r="Q136" s="91" t="str">
        <f>Farmasi!Q38</f>
        <v>Internasional</v>
      </c>
      <c r="R136" s="91"/>
    </row>
    <row r="137" spans="1:18" ht="75" x14ac:dyDescent="0.25">
      <c r="A137" s="97" t="s">
        <v>1369</v>
      </c>
      <c r="B137" s="90" t="str">
        <f>Farmasi!B39</f>
        <v>Desty Restia Rahmawati</v>
      </c>
      <c r="C137" s="92">
        <f>Farmasi!C39</f>
        <v>1600023026</v>
      </c>
      <c r="D137" s="90" t="str">
        <f>Farmasi!D39</f>
        <v>Farmasi</v>
      </c>
      <c r="E137" s="90" t="str">
        <f>Farmasi!E39</f>
        <v>Perempuan</v>
      </c>
      <c r="F137" s="90" t="str">
        <f>Farmasi!F39</f>
        <v>Ruang Sidang Uatama, Kantor LLDIKTI Wilayah V</v>
      </c>
      <c r="G137" s="90" t="str">
        <f>Farmasi!G39</f>
        <v>Ruang Sidang Uatama, Kantor LLDIKTI Wilayah V</v>
      </c>
      <c r="H137" s="105">
        <f>Farmasi!H39</f>
        <v>43543</v>
      </c>
      <c r="I137" s="105">
        <f>Farmasi!I39</f>
        <v>43543</v>
      </c>
      <c r="J137" s="90" t="str">
        <f>Farmasi!J39</f>
        <v>PILMAPRES Program Sarjana Tingkat Wilayah V Yogyakarta Tahun 2019</v>
      </c>
      <c r="K137" s="90" t="str">
        <f>Farmasi!K39</f>
        <v>LLDIKTI Wilayah V Yogyakarta, Kementrian Ristekdikti RI</v>
      </c>
      <c r="L137" s="92">
        <f>Farmasi!L39</f>
        <v>14</v>
      </c>
      <c r="M137" s="92">
        <f>Farmasi!M39</f>
        <v>14</v>
      </c>
      <c r="N137" s="91" t="str">
        <f>Farmasi!N39</f>
        <v>Akademik</v>
      </c>
      <c r="O137" s="91" t="str">
        <f>Farmasi!O39</f>
        <v>Juara 2</v>
      </c>
      <c r="P137" s="91"/>
      <c r="Q137" s="91" t="str">
        <f>Farmasi!Q39</f>
        <v>Wilayah</v>
      </c>
      <c r="R137" s="91"/>
    </row>
    <row r="138" spans="1:18" ht="60" x14ac:dyDescent="0.25">
      <c r="A138" s="97" t="s">
        <v>1370</v>
      </c>
      <c r="B138" s="90" t="str">
        <f>Farmasi!B40</f>
        <v>Anjaz Tika Galuh Pratiwi</v>
      </c>
      <c r="C138" s="92">
        <f>Farmasi!C40</f>
        <v>1600023160</v>
      </c>
      <c r="D138" s="90" t="str">
        <f>Farmasi!D40</f>
        <v>Farmasi</v>
      </c>
      <c r="E138" s="90" t="str">
        <f>Farmasi!E40</f>
        <v>Perempuan</v>
      </c>
      <c r="F138" s="90" t="str">
        <f>Farmasi!F40</f>
        <v>Universitas negeri Padang, sumatera Barat</v>
      </c>
      <c r="G138" s="90" t="str">
        <f>Farmasi!G40</f>
        <v>Universitas negeri Padang, sumatera Barat</v>
      </c>
      <c r="H138" s="105">
        <f>Farmasi!H40</f>
        <v>43765</v>
      </c>
      <c r="I138" s="105">
        <f>Farmasi!I40</f>
        <v>43770</v>
      </c>
      <c r="J138" s="90" t="str">
        <f>Farmasi!J40</f>
        <v>Lomba Karya Tulis Ilmiah Nasional (LKTIN) Mahasiswa PPIPM Fair 2019</v>
      </c>
      <c r="K138" s="90" t="str">
        <f>Farmasi!K40</f>
        <v>Universitas Negeri Padang</v>
      </c>
      <c r="L138" s="92">
        <f>Farmasi!L40</f>
        <v>13</v>
      </c>
      <c r="M138" s="92">
        <f>Farmasi!M40</f>
        <v>39</v>
      </c>
      <c r="N138" s="91" t="str">
        <f>Farmasi!N40</f>
        <v>Penalaran</v>
      </c>
      <c r="O138" s="91" t="str">
        <f>Farmasi!O40</f>
        <v>Juara Harapan 2</v>
      </c>
      <c r="P138" s="91" t="str">
        <f>Farmasi!P40</f>
        <v>LKTIN</v>
      </c>
      <c r="Q138" s="91" t="str">
        <f>Farmasi!Q40</f>
        <v>Nasional</v>
      </c>
      <c r="R138" s="91"/>
    </row>
    <row r="139" spans="1:18" ht="60" x14ac:dyDescent="0.25">
      <c r="A139" s="97" t="s">
        <v>1371</v>
      </c>
      <c r="B139" s="90" t="str">
        <f>Farmasi!B41</f>
        <v>Nurshasa Awalia</v>
      </c>
      <c r="C139" s="92">
        <f>Farmasi!C41</f>
        <v>1600023174</v>
      </c>
      <c r="D139" s="90" t="str">
        <f>Farmasi!D41</f>
        <v>Farmasi</v>
      </c>
      <c r="E139" s="90" t="str">
        <f>Farmasi!E41</f>
        <v>Perempuan</v>
      </c>
      <c r="F139" s="90" t="str">
        <f>Farmasi!F41</f>
        <v>Universitas negeri Padang, sumatera Barat</v>
      </c>
      <c r="G139" s="90" t="str">
        <f>Farmasi!G41</f>
        <v>Universitas negeri Padang, sumatera Barat</v>
      </c>
      <c r="H139" s="105">
        <f>Farmasi!H41</f>
        <v>43765</v>
      </c>
      <c r="I139" s="105">
        <f>Farmasi!I41</f>
        <v>43770</v>
      </c>
      <c r="J139" s="90" t="str">
        <f>Farmasi!J41</f>
        <v>Lomba Karya Tulis Ilmiah Nasional (LKTIN) Mahasiswa PPIPM Fair 2019</v>
      </c>
      <c r="K139" s="90" t="str">
        <f>Farmasi!K41</f>
        <v>Universitas Negeri Padang</v>
      </c>
      <c r="L139" s="92">
        <f>Farmasi!L41</f>
        <v>13</v>
      </c>
      <c r="M139" s="92">
        <f>Farmasi!M41</f>
        <v>39</v>
      </c>
      <c r="N139" s="91" t="str">
        <f>Farmasi!N41</f>
        <v>Penalaran</v>
      </c>
      <c r="O139" s="91" t="str">
        <f>Farmasi!O41</f>
        <v>Juara harapan 2</v>
      </c>
      <c r="P139" s="91" t="str">
        <f>Farmasi!P41</f>
        <v>LKTIN</v>
      </c>
      <c r="Q139" s="91" t="str">
        <f>Farmasi!Q41</f>
        <v>Nasional</v>
      </c>
      <c r="R139" s="91"/>
    </row>
    <row r="140" spans="1:18" ht="45" x14ac:dyDescent="0.25">
      <c r="A140" s="97" t="s">
        <v>1372</v>
      </c>
      <c r="B140" s="90" t="str">
        <f>Farmasi!B42</f>
        <v>Redy</v>
      </c>
      <c r="C140" s="92">
        <f>Farmasi!C42</f>
        <v>1600023100</v>
      </c>
      <c r="D140" s="90" t="str">
        <f>Farmasi!D42</f>
        <v>Farmasi</v>
      </c>
      <c r="E140" s="90" t="str">
        <f>Farmasi!E42</f>
        <v>Laki-laki</v>
      </c>
      <c r="F140" s="90" t="str">
        <f>Farmasi!F42</f>
        <v>Universitas Mulawarman</v>
      </c>
      <c r="G140" s="90" t="str">
        <f>Farmasi!G42</f>
        <v>Universitas Mulawarman</v>
      </c>
      <c r="H140" s="105">
        <f>Farmasi!H42</f>
        <v>43749</v>
      </c>
      <c r="I140" s="105">
        <f>Farmasi!I42</f>
        <v>43749</v>
      </c>
      <c r="J140" s="90" t="str">
        <f>Farmasi!J42</f>
        <v>Lomba SCIENTIST EVENT 2019</v>
      </c>
      <c r="K140" s="90" t="str">
        <f>Farmasi!K42</f>
        <v>BEM FMIPA Universitas Mulawarman</v>
      </c>
      <c r="L140" s="92">
        <f>Farmasi!L42</f>
        <v>7</v>
      </c>
      <c r="M140" s="92">
        <f>Farmasi!M42</f>
        <v>21</v>
      </c>
      <c r="N140" s="91" t="str">
        <f>Farmasi!N42</f>
        <v>Penalaran</v>
      </c>
      <c r="O140" s="91" t="str">
        <f>Farmasi!O42</f>
        <v>Juara 3</v>
      </c>
      <c r="P140" s="91" t="str">
        <f>Farmasi!P42</f>
        <v>LKTIN</v>
      </c>
      <c r="Q140" s="91" t="str">
        <f>Farmasi!Q42</f>
        <v>Nasional</v>
      </c>
      <c r="R140" s="91"/>
    </row>
    <row r="141" spans="1:18" ht="45" x14ac:dyDescent="0.25">
      <c r="A141" s="97" t="s">
        <v>1373</v>
      </c>
      <c r="B141" s="90" t="str">
        <f>Farmasi!B43</f>
        <v>Anjaz Tika Galuh Pratiwi</v>
      </c>
      <c r="C141" s="92">
        <f>Farmasi!C43</f>
        <v>1600023160</v>
      </c>
      <c r="D141" s="90" t="str">
        <f>Farmasi!D43</f>
        <v>Farmasi</v>
      </c>
      <c r="E141" s="90" t="str">
        <f>Farmasi!E43</f>
        <v>Perempuan</v>
      </c>
      <c r="F141" s="90" t="str">
        <f>Farmasi!F43</f>
        <v>Universitas Mulawarman</v>
      </c>
      <c r="G141" s="90" t="str">
        <f>Farmasi!G43</f>
        <v>Universitas Mulawarman</v>
      </c>
      <c r="H141" s="105">
        <f>Farmasi!H43</f>
        <v>43749</v>
      </c>
      <c r="I141" s="105">
        <f>Farmasi!I43</f>
        <v>43749</v>
      </c>
      <c r="J141" s="90" t="str">
        <f>Farmasi!J43</f>
        <v>Lomba SCIENTIST EVENT 2019</v>
      </c>
      <c r="K141" s="90" t="str">
        <f>Farmasi!K43</f>
        <v>BEM FMIPA Universitas Mulawarman</v>
      </c>
      <c r="L141" s="92">
        <f>Farmasi!L43</f>
        <v>7</v>
      </c>
      <c r="M141" s="92">
        <f>Farmasi!M43</f>
        <v>21</v>
      </c>
      <c r="N141" s="91" t="str">
        <f>Farmasi!N43</f>
        <v>Penalaran</v>
      </c>
      <c r="O141" s="91" t="str">
        <f>Farmasi!O43</f>
        <v>Juara 3</v>
      </c>
      <c r="P141" s="91" t="str">
        <f>Farmasi!P43</f>
        <v>LKTIN</v>
      </c>
      <c r="Q141" s="91" t="str">
        <f>Farmasi!Q43</f>
        <v>Nasional</v>
      </c>
      <c r="R141" s="91"/>
    </row>
    <row r="142" spans="1:18" ht="45" x14ac:dyDescent="0.25">
      <c r="A142" s="97" t="s">
        <v>1374</v>
      </c>
      <c r="B142" s="90" t="str">
        <f>Farmasi!B44</f>
        <v>Nurshasa Awalia</v>
      </c>
      <c r="C142" s="92">
        <f>Farmasi!C44</f>
        <v>1600023174</v>
      </c>
      <c r="D142" s="90" t="str">
        <f>Farmasi!D44</f>
        <v>Farmasi</v>
      </c>
      <c r="E142" s="90" t="str">
        <f>Farmasi!E44</f>
        <v>Perempuan</v>
      </c>
      <c r="F142" s="90" t="str">
        <f>Farmasi!F44</f>
        <v>Universitas Mulawarman</v>
      </c>
      <c r="G142" s="90" t="str">
        <f>Farmasi!G44</f>
        <v>Universitas Mulawarman</v>
      </c>
      <c r="H142" s="105">
        <f>Farmasi!H44</f>
        <v>43749</v>
      </c>
      <c r="I142" s="105">
        <f>Farmasi!I44</f>
        <v>43749</v>
      </c>
      <c r="J142" s="90" t="str">
        <f>Farmasi!J44</f>
        <v>Lomba SCIENTIST EVENT 2019</v>
      </c>
      <c r="K142" s="90" t="str">
        <f>Farmasi!K44</f>
        <v>BEM FMIPA Universitas Mulawarman</v>
      </c>
      <c r="L142" s="92">
        <f>Farmasi!L44</f>
        <v>7</v>
      </c>
      <c r="M142" s="92">
        <f>Farmasi!M44</f>
        <v>21</v>
      </c>
      <c r="N142" s="91" t="str">
        <f>Farmasi!N44</f>
        <v>Penalaran</v>
      </c>
      <c r="O142" s="91" t="str">
        <f>Farmasi!O44</f>
        <v>Juara 3</v>
      </c>
      <c r="P142" s="91" t="str">
        <f>Farmasi!P44</f>
        <v>LKTIN</v>
      </c>
      <c r="Q142" s="91" t="str">
        <f>Farmasi!Q44</f>
        <v>Nasional</v>
      </c>
      <c r="R142" s="91"/>
    </row>
    <row r="143" spans="1:18" ht="75" x14ac:dyDescent="0.25">
      <c r="A143" s="97" t="s">
        <v>1375</v>
      </c>
      <c r="B143" s="90" t="str">
        <f>Farmasi!B45</f>
        <v>Anjaz Tika Galuh Pratiwi</v>
      </c>
      <c r="C143" s="92">
        <f>Farmasi!C45</f>
        <v>1600023160</v>
      </c>
      <c r="D143" s="90" t="str">
        <f>Farmasi!D45</f>
        <v>Farmasi</v>
      </c>
      <c r="E143" s="90" t="str">
        <f>Farmasi!E45</f>
        <v>Perempuan</v>
      </c>
      <c r="F143" s="90" t="str">
        <f>Farmasi!F45</f>
        <v>Universitas Muhammadiyah Makassar</v>
      </c>
      <c r="G143" s="90" t="str">
        <f>Farmasi!G45</f>
        <v>Universitas Muhammadiyah Makassar</v>
      </c>
      <c r="H143" s="105">
        <f>Farmasi!H45</f>
        <v>43752</v>
      </c>
      <c r="I143" s="105">
        <f>Farmasi!I45</f>
        <v>43756</v>
      </c>
      <c r="J143" s="90" t="str">
        <f>Farmasi!J45</f>
        <v>Lomba Karya Tulis Ilmiah Pekan Ilmiah dan Kreativitas Remaja (PIKIR) 2019</v>
      </c>
      <c r="K143" s="90" t="str">
        <f>Farmasi!K45</f>
        <v>LKIM PENA Universitas Muhammadiyah Makassar</v>
      </c>
      <c r="L143" s="92">
        <f>Farmasi!L45</f>
        <v>17</v>
      </c>
      <c r="M143" s="92">
        <f>Farmasi!M45</f>
        <v>51</v>
      </c>
      <c r="N143" s="91" t="str">
        <f>Farmasi!N45</f>
        <v>Penalaran</v>
      </c>
      <c r="O143" s="91" t="str">
        <f>Farmasi!O45</f>
        <v>Juara 3</v>
      </c>
      <c r="P143" s="91" t="str">
        <f>Farmasi!P45</f>
        <v>LKTIN</v>
      </c>
      <c r="Q143" s="91" t="str">
        <f>Farmasi!Q45</f>
        <v>Nasional</v>
      </c>
      <c r="R143" s="91"/>
    </row>
    <row r="144" spans="1:18" ht="75" x14ac:dyDescent="0.25">
      <c r="A144" s="97" t="s">
        <v>1376</v>
      </c>
      <c r="B144" s="90" t="str">
        <f>Farmasi!B46</f>
        <v>Nurshasa Awalia</v>
      </c>
      <c r="C144" s="92">
        <f>Farmasi!C46</f>
        <v>1600023174</v>
      </c>
      <c r="D144" s="90" t="str">
        <f>Farmasi!D46</f>
        <v>Farmasi</v>
      </c>
      <c r="E144" s="90" t="str">
        <f>Farmasi!E46</f>
        <v>Perempuan</v>
      </c>
      <c r="F144" s="90" t="str">
        <f>Farmasi!F46</f>
        <v>Universitas Muhammadiyah Makassar</v>
      </c>
      <c r="G144" s="90" t="str">
        <f>Farmasi!G46</f>
        <v>Universitas Muhammadiyah Makassar</v>
      </c>
      <c r="H144" s="105">
        <f>Farmasi!H46</f>
        <v>43752</v>
      </c>
      <c r="I144" s="105">
        <f>Farmasi!I46</f>
        <v>43756</v>
      </c>
      <c r="J144" s="90" t="str">
        <f>Farmasi!J46</f>
        <v>Lomba Karya Tulis Ilmiah Pekan Ilmiah dan Kreativitas Remaja (PIKIR) 2019</v>
      </c>
      <c r="K144" s="90" t="str">
        <f>Farmasi!K46</f>
        <v>LKIM PENA Universitas Muhammadiyah Makassar</v>
      </c>
      <c r="L144" s="92">
        <f>Farmasi!L46</f>
        <v>17</v>
      </c>
      <c r="M144" s="92">
        <f>Farmasi!M46</f>
        <v>51</v>
      </c>
      <c r="N144" s="91" t="str">
        <f>Farmasi!N46</f>
        <v>Penalaran</v>
      </c>
      <c r="O144" s="91" t="str">
        <f>Farmasi!O46</f>
        <v>Juara 3</v>
      </c>
      <c r="P144" s="91" t="str">
        <f>Farmasi!P46</f>
        <v>LKTIN</v>
      </c>
      <c r="Q144" s="91" t="str">
        <f>Farmasi!Q46</f>
        <v>Nasional</v>
      </c>
      <c r="R144" s="91"/>
    </row>
    <row r="145" spans="1:18" ht="90" x14ac:dyDescent="0.25">
      <c r="A145" s="97" t="s">
        <v>1377</v>
      </c>
      <c r="B145" s="90" t="str">
        <f>Farmasi!B47</f>
        <v>Fitriana Kemala Sari</v>
      </c>
      <c r="C145" s="92">
        <f>Farmasi!C47</f>
        <v>1600023152</v>
      </c>
      <c r="D145" s="90" t="str">
        <f>Farmasi!D47</f>
        <v>Farmasi</v>
      </c>
      <c r="E145" s="90" t="str">
        <f>Farmasi!E47</f>
        <v>Perempuan</v>
      </c>
      <c r="F145" s="90" t="str">
        <f>Farmasi!F47</f>
        <v>Universitas Negeri Makassar</v>
      </c>
      <c r="G145" s="90" t="str">
        <f>Farmasi!G47</f>
        <v>Universitas Negeri Makassar</v>
      </c>
      <c r="H145" s="105">
        <f>Farmasi!H47</f>
        <v>43784</v>
      </c>
      <c r="I145" s="105">
        <f>Farmasi!I47</f>
        <v>43786</v>
      </c>
      <c r="J145" s="90" t="str">
        <f>Farmasi!J47</f>
        <v>Lomba Karya Tulis Ilmiah Nasional Biology Open Day 2019 (BODY) Universitas Negeri Makassar</v>
      </c>
      <c r="K145" s="90" t="str">
        <f>Farmasi!K47</f>
        <v>Universitas Negeri Makassar</v>
      </c>
      <c r="L145" s="92">
        <f>Farmasi!L47</f>
        <v>8</v>
      </c>
      <c r="M145" s="92">
        <f>Farmasi!M47</f>
        <v>24</v>
      </c>
      <c r="N145" s="91" t="str">
        <f>Farmasi!N47</f>
        <v>Penalaran</v>
      </c>
      <c r="O145" s="91" t="str">
        <f>Farmasi!O47</f>
        <v>Juara 1</v>
      </c>
      <c r="P145" s="91" t="str">
        <f>Farmasi!P47</f>
        <v>LKTIN</v>
      </c>
      <c r="Q145" s="91" t="str">
        <f>Farmasi!Q47</f>
        <v>Nasional</v>
      </c>
      <c r="R145" s="91"/>
    </row>
    <row r="146" spans="1:18" ht="90" x14ac:dyDescent="0.25">
      <c r="A146" s="97" t="s">
        <v>1378</v>
      </c>
      <c r="B146" s="90" t="str">
        <f>Farmasi!B48</f>
        <v>Rifdah Rizal</v>
      </c>
      <c r="C146" s="92">
        <f>Farmasi!C48</f>
        <v>1600023135</v>
      </c>
      <c r="D146" s="90" t="str">
        <f>Farmasi!D48</f>
        <v>Farmasi</v>
      </c>
      <c r="E146" s="90" t="str">
        <f>Farmasi!E48</f>
        <v>Perempuan</v>
      </c>
      <c r="F146" s="90" t="str">
        <f>Farmasi!F48</f>
        <v>Universitas Negeri Makassar</v>
      </c>
      <c r="G146" s="90" t="str">
        <f>Farmasi!G48</f>
        <v>Universitas Negeri Makassar</v>
      </c>
      <c r="H146" s="105">
        <f>Farmasi!H48</f>
        <v>43784</v>
      </c>
      <c r="I146" s="105">
        <f>Farmasi!I48</f>
        <v>43786</v>
      </c>
      <c r="J146" s="90" t="str">
        <f>Farmasi!J48</f>
        <v>Lomba Karya Tulis Ilmiah Nasional Biology Open Day 2019 (BODY) Universitas Negeri Makassar</v>
      </c>
      <c r="K146" s="90" t="str">
        <f>Farmasi!K48</f>
        <v>Universitas Negeri Makassar</v>
      </c>
      <c r="L146" s="92">
        <f>Farmasi!L48</f>
        <v>8</v>
      </c>
      <c r="M146" s="92">
        <f>Farmasi!M48</f>
        <v>24</v>
      </c>
      <c r="N146" s="91" t="str">
        <f>Farmasi!N48</f>
        <v>Penalaran</v>
      </c>
      <c r="O146" s="91" t="str">
        <f>Farmasi!O48</f>
        <v>Juara 1</v>
      </c>
      <c r="P146" s="91" t="str">
        <f>Farmasi!P48</f>
        <v>LKTIN</v>
      </c>
      <c r="Q146" s="91" t="str">
        <f>Farmasi!Q48</f>
        <v>Nasional</v>
      </c>
      <c r="R146" s="91"/>
    </row>
    <row r="147" spans="1:18" ht="90" x14ac:dyDescent="0.25">
      <c r="A147" s="97" t="s">
        <v>1379</v>
      </c>
      <c r="B147" s="90" t="str">
        <f>Farmasi!B49</f>
        <v>Muhammad Shoufi Islami</v>
      </c>
      <c r="C147" s="92">
        <f>Farmasi!C49</f>
        <v>1600023022</v>
      </c>
      <c r="D147" s="90" t="str">
        <f>Farmasi!D49</f>
        <v>Farmasi</v>
      </c>
      <c r="E147" s="90" t="str">
        <f>Farmasi!E49</f>
        <v>Laki-laki</v>
      </c>
      <c r="F147" s="90" t="str">
        <f>Farmasi!F49</f>
        <v>Universitas Negeri Makassar</v>
      </c>
      <c r="G147" s="90" t="str">
        <f>Farmasi!G49</f>
        <v>Universitas Negeri Makassar</v>
      </c>
      <c r="H147" s="105">
        <f>Farmasi!H49</f>
        <v>43784</v>
      </c>
      <c r="I147" s="105">
        <f>Farmasi!I49</f>
        <v>43786</v>
      </c>
      <c r="J147" s="90" t="str">
        <f>Farmasi!J49</f>
        <v>Lomba Karya Tulis Ilmiah Nasional Biology Open Day 2019 (BODY) Universitas Negeri Makassar</v>
      </c>
      <c r="K147" s="90" t="str">
        <f>Farmasi!K49</f>
        <v>Universitas Negeri Makassar</v>
      </c>
      <c r="L147" s="92">
        <f>Farmasi!L49</f>
        <v>8</v>
      </c>
      <c r="M147" s="92">
        <f>Farmasi!M49</f>
        <v>24</v>
      </c>
      <c r="N147" s="91" t="str">
        <f>Farmasi!N49</f>
        <v>Penalaran</v>
      </c>
      <c r="O147" s="91" t="str">
        <f>Farmasi!O49</f>
        <v>Juara 1</v>
      </c>
      <c r="P147" s="91" t="str">
        <f>Farmasi!P49</f>
        <v>LKTIN</v>
      </c>
      <c r="Q147" s="91" t="str">
        <f>Farmasi!Q49</f>
        <v>Nasional</v>
      </c>
      <c r="R147" s="91"/>
    </row>
    <row r="148" spans="1:18" ht="75" x14ac:dyDescent="0.25">
      <c r="A148" s="97" t="s">
        <v>1380</v>
      </c>
      <c r="B148" s="90" t="str">
        <f>Farmasi!B50</f>
        <v>Nur Mutia Mayangsari</v>
      </c>
      <c r="C148" s="92" t="str">
        <f>Farmasi!C50</f>
        <v>1800023149</v>
      </c>
      <c r="D148" s="90" t="str">
        <f>Farmasi!D50</f>
        <v>Farmasi</v>
      </c>
      <c r="E148" s="90" t="str">
        <f>Farmasi!E50</f>
        <v>Perempuan</v>
      </c>
      <c r="F148" s="90" t="str">
        <f>Farmasi!F50</f>
        <v>Universitas Muhammadiyah Purwokerto</v>
      </c>
      <c r="G148" s="90" t="str">
        <f>Farmasi!G50</f>
        <v>Universitas Muhammadiyah Purwokerto</v>
      </c>
      <c r="H148" s="105">
        <f>Farmasi!H50</f>
        <v>43690</v>
      </c>
      <c r="I148" s="105">
        <f>Farmasi!I50</f>
        <v>43692</v>
      </c>
      <c r="J148" s="90" t="str">
        <f>Farmasi!J50</f>
        <v>Pekan Seni Mahasiswa Perguruan Tinggi Muhammadiyah/Aisyiyah</v>
      </c>
      <c r="K148" s="90" t="str">
        <f>Farmasi!K50</f>
        <v>Lembaga Seni dan Olahraga PP Muhammadiyah</v>
      </c>
      <c r="L148" s="92">
        <f>Farmasi!L50</f>
        <v>54</v>
      </c>
      <c r="M148" s="92">
        <f>Farmasi!M50</f>
        <v>400</v>
      </c>
      <c r="N148" s="91" t="str">
        <f>Farmasi!N50</f>
        <v>Seni</v>
      </c>
      <c r="O148" s="91" t="str">
        <f>Farmasi!O50</f>
        <v>Juara 3</v>
      </c>
      <c r="P148" s="91" t="str">
        <f>Farmasi!P50</f>
        <v>Nyanyi Tunggal Putri</v>
      </c>
      <c r="Q148" s="91" t="str">
        <f>Farmasi!Q50</f>
        <v>Nasional PTM</v>
      </c>
      <c r="R148" s="91"/>
    </row>
    <row r="149" spans="1:18" ht="45" x14ac:dyDescent="0.25">
      <c r="A149" s="97" t="s">
        <v>1381</v>
      </c>
      <c r="B149" s="90" t="str">
        <f>Farmasi!B51</f>
        <v>Alifia Rifani K</v>
      </c>
      <c r="C149" s="92">
        <f>Farmasi!C51</f>
        <v>1700023013</v>
      </c>
      <c r="D149" s="90" t="str">
        <f>Farmasi!D51</f>
        <v>Farmasi</v>
      </c>
      <c r="E149" s="90" t="str">
        <f>Farmasi!E51</f>
        <v>Perempuan</v>
      </c>
      <c r="F149" s="90" t="str">
        <f>Farmasi!F51</f>
        <v>Univercity Club UGM</v>
      </c>
      <c r="G149" s="90" t="str">
        <f>Farmasi!G51</f>
        <v>Univercity Club UGM</v>
      </c>
      <c r="H149" s="105">
        <f>Farmasi!H51</f>
        <v>43769</v>
      </c>
      <c r="I149" s="105">
        <f>Farmasi!I51</f>
        <v>43770</v>
      </c>
      <c r="J149" s="90" t="str">
        <f>Farmasi!J51</f>
        <v>Lomba Paduan Suara Nasional UGM 2019</v>
      </c>
      <c r="K149" s="90" t="str">
        <f>Farmasi!K51</f>
        <v>Paduan Suara Universitas Gajah Mada</v>
      </c>
      <c r="L149" s="92">
        <f>Farmasi!L51</f>
        <v>15</v>
      </c>
      <c r="M149" s="92">
        <f>Farmasi!M51</f>
        <v>288</v>
      </c>
      <c r="N149" s="91" t="str">
        <f>Farmasi!N51</f>
        <v>Seni</v>
      </c>
      <c r="O149" s="91" t="str">
        <f>Farmasi!O51</f>
        <v>Juara 2</v>
      </c>
      <c r="P149" s="91"/>
      <c r="Q149" s="91" t="str">
        <f>Farmasi!Q51</f>
        <v>Nasional</v>
      </c>
      <c r="R149" s="91"/>
    </row>
    <row r="150" spans="1:18" ht="45" x14ac:dyDescent="0.25">
      <c r="A150" s="97" t="s">
        <v>1382</v>
      </c>
      <c r="B150" s="90" t="str">
        <f>Farmasi!B52</f>
        <v>Nur Mutia Mayangsari</v>
      </c>
      <c r="C150" s="92">
        <f>Farmasi!C52</f>
        <v>1800023149</v>
      </c>
      <c r="D150" s="90" t="str">
        <f>Farmasi!D52</f>
        <v>Farmasi</v>
      </c>
      <c r="E150" s="90" t="str">
        <f>Farmasi!E52</f>
        <v>Perempuan</v>
      </c>
      <c r="F150" s="90" t="str">
        <f>Farmasi!F52</f>
        <v>Amphitarium Kampus 4 UAD Yogyakarta</v>
      </c>
      <c r="G150" s="90" t="str">
        <f>Farmasi!G52</f>
        <v>Amphitarium Kampus 4 UAD Yogyakarta</v>
      </c>
      <c r="H150" s="105">
        <f>Farmasi!H52</f>
        <v>43796</v>
      </c>
      <c r="I150" s="105">
        <f>Farmasi!I52</f>
        <v>43796</v>
      </c>
      <c r="J150" s="90" t="str">
        <f>Farmasi!J52</f>
        <v>International Event UAD 2019</v>
      </c>
      <c r="K150" s="90" t="str">
        <f>Farmasi!K52</f>
        <v>Universitas Ahmad Dahlan</v>
      </c>
      <c r="L150" s="92">
        <f>Farmasi!L52</f>
        <v>14</v>
      </c>
      <c r="M150" s="92">
        <f>Farmasi!M52</f>
        <v>140</v>
      </c>
      <c r="N150" s="91" t="str">
        <f>Farmasi!N52</f>
        <v>Seni</v>
      </c>
      <c r="O150" s="91" t="str">
        <f>Farmasi!O52</f>
        <v>Juara 1</v>
      </c>
      <c r="P150" s="91" t="str">
        <f>Farmasi!P52</f>
        <v>Nyanyi</v>
      </c>
      <c r="Q150" s="91" t="str">
        <f>Farmasi!Q52</f>
        <v>Internasional</v>
      </c>
      <c r="R150" s="91"/>
    </row>
    <row r="151" spans="1:18" ht="45" x14ac:dyDescent="0.25">
      <c r="A151" s="97" t="s">
        <v>1383</v>
      </c>
      <c r="B151" s="90" t="str">
        <f>Farmasi!B53</f>
        <v>Medy Rikardi</v>
      </c>
      <c r="C151" s="92">
        <f>Farmasi!C53</f>
        <v>1500023097</v>
      </c>
      <c r="D151" s="90" t="str">
        <f>Farmasi!D53</f>
        <v>Farmasi</v>
      </c>
      <c r="E151" s="90" t="str">
        <f>Farmasi!E53</f>
        <v>Laki-laki</v>
      </c>
      <c r="F151" s="90" t="str">
        <f>Farmasi!F53</f>
        <v>GOR UMY</v>
      </c>
      <c r="G151" s="90" t="str">
        <f>Farmasi!G53</f>
        <v>GOR UMY</v>
      </c>
      <c r="H151" s="105">
        <f>Farmasi!H53</f>
        <v>43549</v>
      </c>
      <c r="I151" s="105">
        <f>Farmasi!I53</f>
        <v>43552</v>
      </c>
      <c r="J151" s="90" t="str">
        <f>Farmasi!J53</f>
        <v>Turnamen Bola voli Nasional I</v>
      </c>
      <c r="K151" s="90" t="str">
        <f>Farmasi!K53</f>
        <v>Universitas Muhammadiyah Yogyakarta</v>
      </c>
      <c r="L151" s="92">
        <f>Farmasi!L53</f>
        <v>11</v>
      </c>
      <c r="M151" s="92">
        <f>Farmasi!M53</f>
        <v>24</v>
      </c>
      <c r="N151" s="91" t="str">
        <f>Farmasi!N53</f>
        <v>Olah Raga</v>
      </c>
      <c r="O151" s="91" t="str">
        <f>Farmasi!O53</f>
        <v>Juara 1</v>
      </c>
      <c r="P151" s="91" t="str">
        <f>Farmasi!P53</f>
        <v>Bola Voli Putra</v>
      </c>
      <c r="Q151" s="91" t="str">
        <f>Farmasi!Q53</f>
        <v>Nasional</v>
      </c>
      <c r="R151" s="91"/>
    </row>
    <row r="152" spans="1:18" ht="45" x14ac:dyDescent="0.25">
      <c r="A152" s="97" t="s">
        <v>1384</v>
      </c>
      <c r="B152" s="90" t="str">
        <f>Farmasi!B54</f>
        <v>Bondan Pratomo</v>
      </c>
      <c r="C152" s="92">
        <f>Farmasi!C54</f>
        <v>1500023097</v>
      </c>
      <c r="D152" s="90" t="str">
        <f>Farmasi!D54</f>
        <v>Farmasi</v>
      </c>
      <c r="E152" s="90" t="str">
        <f>Farmasi!E54</f>
        <v>Laki-laki</v>
      </c>
      <c r="F152" s="90" t="str">
        <f>Farmasi!F54</f>
        <v>GOR UMY</v>
      </c>
      <c r="G152" s="90" t="str">
        <f>Farmasi!G54</f>
        <v>GOR UMY</v>
      </c>
      <c r="H152" s="105">
        <f>Farmasi!H54</f>
        <v>43549</v>
      </c>
      <c r="I152" s="105">
        <f>Farmasi!I54</f>
        <v>43552</v>
      </c>
      <c r="J152" s="90" t="str">
        <f>Farmasi!J54</f>
        <v>Turnamen Bola voli Nasional I</v>
      </c>
      <c r="K152" s="90" t="str">
        <f>Farmasi!K54</f>
        <v>Universitas Muhammadiyah Yogyakarta</v>
      </c>
      <c r="L152" s="92">
        <f>Farmasi!L54</f>
        <v>11</v>
      </c>
      <c r="M152" s="92">
        <f>Farmasi!M54</f>
        <v>24</v>
      </c>
      <c r="N152" s="91" t="str">
        <f>Farmasi!N54</f>
        <v>Olah Raga</v>
      </c>
      <c r="O152" s="91" t="str">
        <f>Farmasi!O54</f>
        <v>Juara 1</v>
      </c>
      <c r="P152" s="91" t="str">
        <f>Farmasi!P54</f>
        <v>Bola Voli Putra</v>
      </c>
      <c r="Q152" s="91" t="str">
        <f>Farmasi!Q54</f>
        <v>Nasional</v>
      </c>
      <c r="R152" s="91"/>
    </row>
    <row r="153" spans="1:18" ht="45" x14ac:dyDescent="0.25">
      <c r="A153" s="97" t="s">
        <v>1385</v>
      </c>
      <c r="B153" s="90" t="str">
        <f>Farmasi!B55</f>
        <v>Medy Rikardi</v>
      </c>
      <c r="C153" s="92">
        <f>Farmasi!C55</f>
        <v>1500023097</v>
      </c>
      <c r="D153" s="90" t="str">
        <f>Farmasi!D55</f>
        <v>Farmasi</v>
      </c>
      <c r="E153" s="90" t="str">
        <f>Farmasi!E55</f>
        <v>Laki-laki</v>
      </c>
      <c r="F153" s="90" t="str">
        <f>Farmasi!F55</f>
        <v>Hall Gelanggang UGM</v>
      </c>
      <c r="G153" s="90" t="str">
        <f>Farmasi!G55</f>
        <v>Hall Gelanggang UGM</v>
      </c>
      <c r="H153" s="105">
        <f>Farmasi!H55</f>
        <v>43758</v>
      </c>
      <c r="I153" s="105">
        <f>Farmasi!I55</f>
        <v>43764</v>
      </c>
      <c r="J153" s="90" t="str">
        <f>Farmasi!J55</f>
        <v>Turnamen Gama Cup 2019</v>
      </c>
      <c r="K153" s="90" t="str">
        <f>Farmasi!K55</f>
        <v>UKM Bola Voli UGM</v>
      </c>
      <c r="L153" s="92">
        <f>Farmasi!L55</f>
        <v>16</v>
      </c>
      <c r="M153" s="92">
        <f>Farmasi!M55</f>
        <v>192</v>
      </c>
      <c r="N153" s="91" t="str">
        <f>Farmasi!N55</f>
        <v>Olah Raga</v>
      </c>
      <c r="O153" s="91" t="str">
        <f>Farmasi!O55</f>
        <v>Juara harapan 1</v>
      </c>
      <c r="P153" s="91"/>
      <c r="Q153" s="91" t="str">
        <f>Farmasi!Q55</f>
        <v>Nasional</v>
      </c>
      <c r="R153" s="91"/>
    </row>
    <row r="154" spans="1:18" ht="63" x14ac:dyDescent="0.25">
      <c r="A154" s="97" t="s">
        <v>1386</v>
      </c>
      <c r="B154" s="26" t="s">
        <v>457</v>
      </c>
      <c r="C154" s="93">
        <v>1500029335</v>
      </c>
      <c r="D154" s="26" t="s">
        <v>458</v>
      </c>
      <c r="E154" s="27" t="s">
        <v>24</v>
      </c>
      <c r="F154" s="26" t="s">
        <v>459</v>
      </c>
      <c r="G154" s="26" t="s">
        <v>459</v>
      </c>
      <c r="H154" s="106">
        <v>43763</v>
      </c>
      <c r="I154" s="106">
        <v>43786</v>
      </c>
      <c r="J154" s="30" t="s">
        <v>460</v>
      </c>
      <c r="K154" s="26" t="s">
        <v>461</v>
      </c>
      <c r="L154" s="68">
        <v>26</v>
      </c>
      <c r="M154" s="68">
        <v>36</v>
      </c>
      <c r="N154" s="26" t="s">
        <v>114</v>
      </c>
      <c r="O154" s="26" t="s">
        <v>47</v>
      </c>
      <c r="P154" s="26"/>
      <c r="Q154" s="26" t="s">
        <v>40</v>
      </c>
      <c r="R154" s="26"/>
    </row>
    <row r="155" spans="1:18" ht="78.75" x14ac:dyDescent="0.25">
      <c r="A155" s="97" t="s">
        <v>1387</v>
      </c>
      <c r="B155" s="67" t="s">
        <v>462</v>
      </c>
      <c r="C155" s="68">
        <v>1600029130</v>
      </c>
      <c r="D155" s="26" t="s">
        <v>458</v>
      </c>
      <c r="E155" s="27" t="s">
        <v>24</v>
      </c>
      <c r="F155" s="26" t="s">
        <v>463</v>
      </c>
      <c r="G155" s="26" t="s">
        <v>463</v>
      </c>
      <c r="H155" s="106">
        <v>43798</v>
      </c>
      <c r="I155" s="106">
        <v>43798</v>
      </c>
      <c r="J155" s="30" t="s">
        <v>464</v>
      </c>
      <c r="K155" s="26" t="s">
        <v>465</v>
      </c>
      <c r="L155" s="68">
        <v>11</v>
      </c>
      <c r="M155" s="68" t="s">
        <v>466</v>
      </c>
      <c r="N155" s="26" t="s">
        <v>114</v>
      </c>
      <c r="O155" s="26" t="s">
        <v>38</v>
      </c>
      <c r="P155" s="26"/>
      <c r="Q155" s="26" t="s">
        <v>40</v>
      </c>
      <c r="R155" s="26"/>
    </row>
    <row r="156" spans="1:18" ht="78.75" x14ac:dyDescent="0.25">
      <c r="A156" s="97" t="s">
        <v>1388</v>
      </c>
      <c r="B156" s="67" t="s">
        <v>467</v>
      </c>
      <c r="C156" s="68">
        <v>1600029123</v>
      </c>
      <c r="D156" s="26" t="s">
        <v>458</v>
      </c>
      <c r="E156" s="27" t="s">
        <v>34</v>
      </c>
      <c r="F156" s="26" t="s">
        <v>463</v>
      </c>
      <c r="G156" s="26" t="s">
        <v>463</v>
      </c>
      <c r="H156" s="106">
        <v>43798</v>
      </c>
      <c r="I156" s="106">
        <v>43798</v>
      </c>
      <c r="J156" s="30" t="s">
        <v>464</v>
      </c>
      <c r="K156" s="26" t="s">
        <v>465</v>
      </c>
      <c r="L156" s="68">
        <v>11</v>
      </c>
      <c r="M156" s="68" t="s">
        <v>466</v>
      </c>
      <c r="N156" s="26" t="s">
        <v>114</v>
      </c>
      <c r="O156" s="26" t="s">
        <v>38</v>
      </c>
      <c r="P156" s="26"/>
      <c r="Q156" s="26" t="s">
        <v>40</v>
      </c>
      <c r="R156" s="26"/>
    </row>
    <row r="157" spans="1:18" ht="78.75" x14ac:dyDescent="0.25">
      <c r="A157" s="97" t="s">
        <v>1389</v>
      </c>
      <c r="B157" s="67" t="s">
        <v>468</v>
      </c>
      <c r="C157" s="68">
        <v>1600029112</v>
      </c>
      <c r="D157" s="26" t="s">
        <v>458</v>
      </c>
      <c r="E157" s="27" t="s">
        <v>24</v>
      </c>
      <c r="F157" s="26" t="s">
        <v>463</v>
      </c>
      <c r="G157" s="26" t="s">
        <v>463</v>
      </c>
      <c r="H157" s="106">
        <v>43798</v>
      </c>
      <c r="I157" s="106">
        <v>43798</v>
      </c>
      <c r="J157" s="30" t="s">
        <v>464</v>
      </c>
      <c r="K157" s="26" t="s">
        <v>465</v>
      </c>
      <c r="L157" s="68">
        <v>11</v>
      </c>
      <c r="M157" s="68" t="s">
        <v>466</v>
      </c>
      <c r="N157" s="26" t="s">
        <v>114</v>
      </c>
      <c r="O157" s="26" t="s">
        <v>38</v>
      </c>
      <c r="P157" s="26"/>
      <c r="Q157" s="26" t="s">
        <v>40</v>
      </c>
      <c r="R157" s="26"/>
    </row>
    <row r="158" spans="1:18" ht="47.25" x14ac:dyDescent="0.25">
      <c r="A158" s="97" t="s">
        <v>1390</v>
      </c>
      <c r="B158" s="26" t="s">
        <v>469</v>
      </c>
      <c r="C158" s="93">
        <v>1800029006</v>
      </c>
      <c r="D158" s="26" t="s">
        <v>458</v>
      </c>
      <c r="E158" s="27" t="s">
        <v>24</v>
      </c>
      <c r="F158" s="26" t="s">
        <v>470</v>
      </c>
      <c r="G158" s="26" t="s">
        <v>470</v>
      </c>
      <c r="H158" s="106">
        <v>43790</v>
      </c>
      <c r="I158" s="106">
        <v>43793</v>
      </c>
      <c r="J158" s="30" t="s">
        <v>471</v>
      </c>
      <c r="K158" s="26" t="s">
        <v>472</v>
      </c>
      <c r="L158" s="68">
        <v>70</v>
      </c>
      <c r="M158" s="68">
        <v>210</v>
      </c>
      <c r="N158" s="26" t="s">
        <v>438</v>
      </c>
      <c r="O158" s="26" t="s">
        <v>38</v>
      </c>
      <c r="P158" s="26" t="s">
        <v>377</v>
      </c>
      <c r="Q158" s="26" t="s">
        <v>40</v>
      </c>
      <c r="R158" s="26"/>
    </row>
    <row r="159" spans="1:18" ht="47.25" x14ac:dyDescent="0.25">
      <c r="A159" s="97" t="s">
        <v>1391</v>
      </c>
      <c r="B159" s="26" t="s">
        <v>473</v>
      </c>
      <c r="C159" s="93">
        <v>1700029150</v>
      </c>
      <c r="D159" s="26" t="s">
        <v>458</v>
      </c>
      <c r="E159" s="27" t="s">
        <v>34</v>
      </c>
      <c r="F159" s="26" t="s">
        <v>470</v>
      </c>
      <c r="G159" s="26" t="s">
        <v>470</v>
      </c>
      <c r="H159" s="106">
        <v>43790</v>
      </c>
      <c r="I159" s="106">
        <v>43793</v>
      </c>
      <c r="J159" s="30" t="s">
        <v>471</v>
      </c>
      <c r="K159" s="26" t="s">
        <v>472</v>
      </c>
      <c r="L159" s="68">
        <v>70</v>
      </c>
      <c r="M159" s="68">
        <v>210</v>
      </c>
      <c r="N159" s="26" t="s">
        <v>438</v>
      </c>
      <c r="O159" s="26" t="s">
        <v>38</v>
      </c>
      <c r="P159" s="26" t="s">
        <v>377</v>
      </c>
      <c r="Q159" s="26" t="s">
        <v>40</v>
      </c>
      <c r="R159" s="26"/>
    </row>
    <row r="160" spans="1:18" ht="78.75" x14ac:dyDescent="0.25">
      <c r="A160" s="97" t="s">
        <v>1392</v>
      </c>
      <c r="B160" s="52" t="s">
        <v>474</v>
      </c>
      <c r="C160" s="94">
        <v>1800029340</v>
      </c>
      <c r="D160" s="26" t="s">
        <v>458</v>
      </c>
      <c r="E160" s="27" t="s">
        <v>24</v>
      </c>
      <c r="F160" s="26" t="s">
        <v>194</v>
      </c>
      <c r="G160" s="26" t="s">
        <v>194</v>
      </c>
      <c r="H160" s="106">
        <v>43690</v>
      </c>
      <c r="I160" s="106">
        <v>43692</v>
      </c>
      <c r="J160" s="26" t="s">
        <v>195</v>
      </c>
      <c r="K160" s="26" t="s">
        <v>196</v>
      </c>
      <c r="L160" s="68">
        <v>54</v>
      </c>
      <c r="M160" s="68">
        <v>400</v>
      </c>
      <c r="N160" s="26" t="s">
        <v>72</v>
      </c>
      <c r="O160" s="26" t="s">
        <v>138</v>
      </c>
      <c r="P160" s="26" t="s">
        <v>201</v>
      </c>
      <c r="Q160" s="26" t="s">
        <v>198</v>
      </c>
      <c r="R160" s="36"/>
    </row>
    <row r="161" spans="1:18" ht="47.25" x14ac:dyDescent="0.25">
      <c r="A161" s="97" t="s">
        <v>1393</v>
      </c>
      <c r="B161" s="26" t="s">
        <v>475</v>
      </c>
      <c r="C161" s="93">
        <v>1800029380</v>
      </c>
      <c r="D161" s="26" t="s">
        <v>458</v>
      </c>
      <c r="E161" s="27" t="s">
        <v>34</v>
      </c>
      <c r="F161" s="26" t="s">
        <v>69</v>
      </c>
      <c r="G161" s="26" t="s">
        <v>69</v>
      </c>
      <c r="H161" s="106">
        <v>43769</v>
      </c>
      <c r="I161" s="106">
        <v>43770</v>
      </c>
      <c r="J161" s="30" t="s">
        <v>70</v>
      </c>
      <c r="K161" s="26" t="s">
        <v>71</v>
      </c>
      <c r="L161" s="68">
        <v>15</v>
      </c>
      <c r="M161" s="68">
        <v>288</v>
      </c>
      <c r="N161" s="26" t="s">
        <v>72</v>
      </c>
      <c r="O161" s="26" t="s">
        <v>47</v>
      </c>
      <c r="P161" s="26"/>
      <c r="Q161" s="26" t="s">
        <v>40</v>
      </c>
      <c r="R161" s="26"/>
    </row>
    <row r="162" spans="1:18" ht="47.25" x14ac:dyDescent="0.25">
      <c r="A162" s="97" t="s">
        <v>1394</v>
      </c>
      <c r="B162" s="26" t="s">
        <v>476</v>
      </c>
      <c r="C162" s="93">
        <v>1800029169</v>
      </c>
      <c r="D162" s="26" t="s">
        <v>458</v>
      </c>
      <c r="E162" s="27" t="s">
        <v>24</v>
      </c>
      <c r="F162" s="26" t="s">
        <v>69</v>
      </c>
      <c r="G162" s="26" t="s">
        <v>69</v>
      </c>
      <c r="H162" s="106">
        <v>43769</v>
      </c>
      <c r="I162" s="106">
        <v>43770</v>
      </c>
      <c r="J162" s="30" t="s">
        <v>70</v>
      </c>
      <c r="K162" s="26" t="s">
        <v>71</v>
      </c>
      <c r="L162" s="68">
        <v>15</v>
      </c>
      <c r="M162" s="68">
        <v>288</v>
      </c>
      <c r="N162" s="26" t="s">
        <v>72</v>
      </c>
      <c r="O162" s="26" t="s">
        <v>47</v>
      </c>
      <c r="P162" s="26"/>
      <c r="Q162" s="26" t="s">
        <v>40</v>
      </c>
      <c r="R162" s="26"/>
    </row>
    <row r="163" spans="1:18" ht="47.25" x14ac:dyDescent="0.25">
      <c r="A163" s="97" t="s">
        <v>1395</v>
      </c>
      <c r="B163" s="26" t="s">
        <v>477</v>
      </c>
      <c r="C163" s="93">
        <v>1500029198</v>
      </c>
      <c r="D163" s="26" t="s">
        <v>458</v>
      </c>
      <c r="E163" s="27" t="s">
        <v>34</v>
      </c>
      <c r="F163" s="26" t="s">
        <v>69</v>
      </c>
      <c r="G163" s="26" t="s">
        <v>69</v>
      </c>
      <c r="H163" s="106">
        <v>43769</v>
      </c>
      <c r="I163" s="106">
        <v>43770</v>
      </c>
      <c r="J163" s="30" t="s">
        <v>70</v>
      </c>
      <c r="K163" s="26" t="s">
        <v>71</v>
      </c>
      <c r="L163" s="68">
        <v>15</v>
      </c>
      <c r="M163" s="68">
        <v>288</v>
      </c>
      <c r="N163" s="26" t="s">
        <v>72</v>
      </c>
      <c r="O163" s="26" t="s">
        <v>47</v>
      </c>
      <c r="P163" s="26"/>
      <c r="Q163" s="26" t="s">
        <v>40</v>
      </c>
      <c r="R163" s="26"/>
    </row>
    <row r="164" spans="1:18" ht="47.25" x14ac:dyDescent="0.25">
      <c r="A164" s="97" t="s">
        <v>1396</v>
      </c>
      <c r="B164" s="26" t="s">
        <v>478</v>
      </c>
      <c r="C164" s="93">
        <v>1800029055</v>
      </c>
      <c r="D164" s="26" t="s">
        <v>458</v>
      </c>
      <c r="E164" s="27" t="s">
        <v>24</v>
      </c>
      <c r="F164" s="26" t="s">
        <v>69</v>
      </c>
      <c r="G164" s="26" t="s">
        <v>69</v>
      </c>
      <c r="H164" s="106">
        <v>43769</v>
      </c>
      <c r="I164" s="106">
        <v>43770</v>
      </c>
      <c r="J164" s="30" t="s">
        <v>70</v>
      </c>
      <c r="K164" s="26" t="s">
        <v>71</v>
      </c>
      <c r="L164" s="68">
        <v>15</v>
      </c>
      <c r="M164" s="68">
        <v>288</v>
      </c>
      <c r="N164" s="26" t="s">
        <v>72</v>
      </c>
      <c r="O164" s="26" t="s">
        <v>47</v>
      </c>
      <c r="P164" s="26"/>
      <c r="Q164" s="26" t="s">
        <v>40</v>
      </c>
      <c r="R164" s="26"/>
    </row>
    <row r="165" spans="1:18" ht="47.25" x14ac:dyDescent="0.25">
      <c r="A165" s="97" t="s">
        <v>1397</v>
      </c>
      <c r="B165" s="26" t="s">
        <v>479</v>
      </c>
      <c r="C165" s="93">
        <v>1800029347</v>
      </c>
      <c r="D165" s="26" t="s">
        <v>458</v>
      </c>
      <c r="E165" s="27" t="s">
        <v>34</v>
      </c>
      <c r="F165" s="26" t="s">
        <v>69</v>
      </c>
      <c r="G165" s="26" t="s">
        <v>69</v>
      </c>
      <c r="H165" s="106">
        <v>43769</v>
      </c>
      <c r="I165" s="106">
        <v>43770</v>
      </c>
      <c r="J165" s="30" t="s">
        <v>70</v>
      </c>
      <c r="K165" s="26" t="s">
        <v>71</v>
      </c>
      <c r="L165" s="68">
        <v>15</v>
      </c>
      <c r="M165" s="68">
        <v>288</v>
      </c>
      <c r="N165" s="26" t="s">
        <v>72</v>
      </c>
      <c r="O165" s="26" t="s">
        <v>47</v>
      </c>
      <c r="P165" s="26"/>
      <c r="Q165" s="26" t="s">
        <v>40</v>
      </c>
      <c r="R165" s="26"/>
    </row>
    <row r="166" spans="1:18" ht="47.25" x14ac:dyDescent="0.25">
      <c r="A166" s="97" t="s">
        <v>1398</v>
      </c>
      <c r="B166" s="36" t="s">
        <v>480</v>
      </c>
      <c r="C166" s="95" t="s">
        <v>481</v>
      </c>
      <c r="D166" s="26" t="s">
        <v>458</v>
      </c>
      <c r="E166" s="27" t="s">
        <v>24</v>
      </c>
      <c r="F166" s="26" t="s">
        <v>75</v>
      </c>
      <c r="G166" s="26" t="s">
        <v>75</v>
      </c>
      <c r="H166" s="106">
        <v>43533</v>
      </c>
      <c r="I166" s="106">
        <v>43534</v>
      </c>
      <c r="J166" s="26" t="s">
        <v>76</v>
      </c>
      <c r="K166" s="26" t="s">
        <v>77</v>
      </c>
      <c r="L166" s="68">
        <v>10</v>
      </c>
      <c r="M166" s="68">
        <v>215</v>
      </c>
      <c r="N166" s="26" t="s">
        <v>30</v>
      </c>
      <c r="O166" s="26" t="s">
        <v>47</v>
      </c>
      <c r="P166" s="26" t="s">
        <v>482</v>
      </c>
      <c r="Q166" s="26" t="s">
        <v>40</v>
      </c>
      <c r="R166" s="26"/>
    </row>
    <row r="167" spans="1:18" ht="47.25" x14ac:dyDescent="0.25">
      <c r="A167" s="97" t="s">
        <v>1399</v>
      </c>
      <c r="B167" s="36" t="s">
        <v>483</v>
      </c>
      <c r="C167" s="95" t="s">
        <v>484</v>
      </c>
      <c r="D167" s="26" t="s">
        <v>458</v>
      </c>
      <c r="E167" s="27" t="s">
        <v>34</v>
      </c>
      <c r="F167" s="26" t="s">
        <v>75</v>
      </c>
      <c r="G167" s="26" t="s">
        <v>75</v>
      </c>
      <c r="H167" s="106">
        <v>43533</v>
      </c>
      <c r="I167" s="106">
        <v>43534</v>
      </c>
      <c r="J167" s="26" t="s">
        <v>76</v>
      </c>
      <c r="K167" s="26" t="s">
        <v>77</v>
      </c>
      <c r="L167" s="68">
        <v>10</v>
      </c>
      <c r="M167" s="68">
        <v>215</v>
      </c>
      <c r="N167" s="26" t="s">
        <v>30</v>
      </c>
      <c r="O167" s="26" t="s">
        <v>47</v>
      </c>
      <c r="P167" s="26" t="s">
        <v>485</v>
      </c>
      <c r="Q167" s="26" t="s">
        <v>40</v>
      </c>
      <c r="R167" s="26"/>
    </row>
    <row r="168" spans="1:18" ht="63" x14ac:dyDescent="0.25">
      <c r="A168" s="97" t="s">
        <v>1400</v>
      </c>
      <c r="B168" s="31" t="s">
        <v>486</v>
      </c>
      <c r="C168" s="96">
        <v>1800029063</v>
      </c>
      <c r="D168" s="31" t="s">
        <v>458</v>
      </c>
      <c r="E168" s="27" t="s">
        <v>24</v>
      </c>
      <c r="F168" s="30" t="s">
        <v>35</v>
      </c>
      <c r="G168" s="30" t="s">
        <v>35</v>
      </c>
      <c r="H168" s="106">
        <v>43764</v>
      </c>
      <c r="I168" s="106">
        <v>43765</v>
      </c>
      <c r="J168" s="30" t="s">
        <v>36</v>
      </c>
      <c r="K168" s="30" t="s">
        <v>37</v>
      </c>
      <c r="L168" s="68">
        <v>13</v>
      </c>
      <c r="M168" s="68">
        <v>715</v>
      </c>
      <c r="N168" s="26" t="s">
        <v>30</v>
      </c>
      <c r="O168" s="41" t="s">
        <v>47</v>
      </c>
      <c r="P168" s="41" t="s">
        <v>90</v>
      </c>
      <c r="Q168" s="26" t="s">
        <v>40</v>
      </c>
      <c r="R168" s="26"/>
    </row>
    <row r="169" spans="1:18" ht="63" x14ac:dyDescent="0.25">
      <c r="A169" s="97" t="s">
        <v>1401</v>
      </c>
      <c r="B169" s="31" t="s">
        <v>487</v>
      </c>
      <c r="C169" s="96">
        <v>1700029188</v>
      </c>
      <c r="D169" s="31" t="s">
        <v>458</v>
      </c>
      <c r="E169" s="27" t="s">
        <v>34</v>
      </c>
      <c r="F169" s="30" t="s">
        <v>35</v>
      </c>
      <c r="G169" s="30" t="s">
        <v>35</v>
      </c>
      <c r="H169" s="106">
        <v>43764</v>
      </c>
      <c r="I169" s="106">
        <v>43765</v>
      </c>
      <c r="J169" s="30" t="s">
        <v>36</v>
      </c>
      <c r="K169" s="30" t="s">
        <v>37</v>
      </c>
      <c r="L169" s="68">
        <v>13</v>
      </c>
      <c r="M169" s="68">
        <v>715</v>
      </c>
      <c r="N169" s="26" t="s">
        <v>30</v>
      </c>
      <c r="O169" s="41" t="s">
        <v>31</v>
      </c>
      <c r="P169" s="41" t="s">
        <v>488</v>
      </c>
      <c r="Q169" s="26" t="s">
        <v>40</v>
      </c>
      <c r="R169" s="26"/>
    </row>
    <row r="170" spans="1:18" ht="63" x14ac:dyDescent="0.25">
      <c r="A170" s="97" t="s">
        <v>1402</v>
      </c>
      <c r="B170" s="31" t="s">
        <v>489</v>
      </c>
      <c r="C170" s="96">
        <v>1800029046</v>
      </c>
      <c r="D170" s="31" t="s">
        <v>490</v>
      </c>
      <c r="E170" s="27" t="e">
        <v>#N/A</v>
      </c>
      <c r="F170" s="30" t="s">
        <v>35</v>
      </c>
      <c r="G170" s="30" t="s">
        <v>35</v>
      </c>
      <c r="H170" s="106">
        <v>43764</v>
      </c>
      <c r="I170" s="106">
        <v>43765</v>
      </c>
      <c r="J170" s="30" t="s">
        <v>36</v>
      </c>
      <c r="K170" s="30" t="s">
        <v>37</v>
      </c>
      <c r="L170" s="68">
        <v>13</v>
      </c>
      <c r="M170" s="68">
        <v>715</v>
      </c>
      <c r="N170" s="26" t="s">
        <v>30</v>
      </c>
      <c r="O170" s="41" t="s">
        <v>38</v>
      </c>
      <c r="P170" s="41" t="s">
        <v>491</v>
      </c>
      <c r="Q170" s="26" t="s">
        <v>40</v>
      </c>
      <c r="R170" s="26"/>
    </row>
    <row r="171" spans="1:18" ht="47.25" x14ac:dyDescent="0.25">
      <c r="A171" s="97" t="s">
        <v>1403</v>
      </c>
      <c r="B171" s="26" t="s">
        <v>492</v>
      </c>
      <c r="C171" s="93">
        <v>1700029141</v>
      </c>
      <c r="D171" s="26" t="s">
        <v>458</v>
      </c>
      <c r="E171" s="27" t="s">
        <v>34</v>
      </c>
      <c r="F171" s="26" t="s">
        <v>42</v>
      </c>
      <c r="G171" s="26" t="s">
        <v>42</v>
      </c>
      <c r="H171" s="106">
        <v>43549</v>
      </c>
      <c r="I171" s="106">
        <v>43552</v>
      </c>
      <c r="J171" s="30" t="s">
        <v>43</v>
      </c>
      <c r="K171" s="26" t="s">
        <v>44</v>
      </c>
      <c r="L171" s="68">
        <v>11</v>
      </c>
      <c r="M171" s="68">
        <v>24</v>
      </c>
      <c r="N171" s="26" t="s">
        <v>30</v>
      </c>
      <c r="O171" s="26" t="s">
        <v>38</v>
      </c>
      <c r="P171" s="26" t="s">
        <v>45</v>
      </c>
      <c r="Q171" s="26" t="s">
        <v>40</v>
      </c>
      <c r="R171" s="26"/>
    </row>
    <row r="172" spans="1:18" ht="63" x14ac:dyDescent="0.25">
      <c r="A172" s="97" t="s">
        <v>1404</v>
      </c>
      <c r="B172" s="26" t="s">
        <v>493</v>
      </c>
      <c r="C172" s="93">
        <v>1800029080</v>
      </c>
      <c r="D172" s="26" t="s">
        <v>458</v>
      </c>
      <c r="E172" s="27" t="s">
        <v>24</v>
      </c>
      <c r="F172" s="26" t="s">
        <v>50</v>
      </c>
      <c r="G172" s="26" t="s">
        <v>50</v>
      </c>
      <c r="H172" s="106">
        <v>43770</v>
      </c>
      <c r="I172" s="106">
        <v>43772</v>
      </c>
      <c r="J172" s="30" t="s">
        <v>51</v>
      </c>
      <c r="K172" s="26" t="s">
        <v>52</v>
      </c>
      <c r="L172" s="68">
        <v>31</v>
      </c>
      <c r="M172" s="68">
        <v>508</v>
      </c>
      <c r="N172" s="26" t="s">
        <v>30</v>
      </c>
      <c r="O172" s="26" t="s">
        <v>31</v>
      </c>
      <c r="P172" s="26" t="s">
        <v>53</v>
      </c>
      <c r="Q172" s="26" t="s">
        <v>40</v>
      </c>
      <c r="R172" s="26"/>
    </row>
    <row r="173" spans="1:18" ht="47.25" x14ac:dyDescent="0.25">
      <c r="A173" s="97" t="s">
        <v>1405</v>
      </c>
      <c r="B173" s="26" t="s">
        <v>494</v>
      </c>
      <c r="C173" s="93">
        <v>1700029257</v>
      </c>
      <c r="D173" s="26" t="s">
        <v>458</v>
      </c>
      <c r="E173" s="27" t="s">
        <v>34</v>
      </c>
      <c r="F173" s="26" t="s">
        <v>54</v>
      </c>
      <c r="G173" s="26" t="s">
        <v>54</v>
      </c>
      <c r="H173" s="106">
        <v>43758</v>
      </c>
      <c r="I173" s="106">
        <v>43764</v>
      </c>
      <c r="J173" s="30" t="s">
        <v>55</v>
      </c>
      <c r="K173" s="26" t="s">
        <v>56</v>
      </c>
      <c r="L173" s="68">
        <v>16</v>
      </c>
      <c r="M173" s="68">
        <v>192</v>
      </c>
      <c r="N173" s="26" t="s">
        <v>30</v>
      </c>
      <c r="O173" s="26" t="s">
        <v>57</v>
      </c>
      <c r="P173" s="26"/>
      <c r="Q173" s="26" t="s">
        <v>40</v>
      </c>
      <c r="R173" s="26"/>
    </row>
    <row r="174" spans="1:18" ht="47.25" x14ac:dyDescent="0.25">
      <c r="A174" s="97" t="s">
        <v>1406</v>
      </c>
      <c r="B174" s="26" t="s">
        <v>492</v>
      </c>
      <c r="C174" s="93">
        <v>1700029141</v>
      </c>
      <c r="D174" s="26" t="s">
        <v>458</v>
      </c>
      <c r="E174" s="27" t="s">
        <v>34</v>
      </c>
      <c r="F174" s="26" t="s">
        <v>54</v>
      </c>
      <c r="G174" s="26" t="s">
        <v>54</v>
      </c>
      <c r="H174" s="106">
        <v>43758</v>
      </c>
      <c r="I174" s="106">
        <v>43764</v>
      </c>
      <c r="J174" s="30" t="s">
        <v>55</v>
      </c>
      <c r="K174" s="26" t="s">
        <v>56</v>
      </c>
      <c r="L174" s="68">
        <v>16</v>
      </c>
      <c r="M174" s="68">
        <v>192</v>
      </c>
      <c r="N174" s="26" t="s">
        <v>30</v>
      </c>
      <c r="O174" s="26" t="s">
        <v>57</v>
      </c>
      <c r="P174" s="26"/>
      <c r="Q174" s="26" t="s">
        <v>40</v>
      </c>
      <c r="R174" s="26"/>
    </row>
    <row r="175" spans="1:18" ht="47.25" x14ac:dyDescent="0.25">
      <c r="A175" s="97" t="s">
        <v>1407</v>
      </c>
      <c r="B175" s="26" t="s">
        <v>480</v>
      </c>
      <c r="C175" s="93">
        <v>1800029046</v>
      </c>
      <c r="D175" s="26" t="s">
        <v>458</v>
      </c>
      <c r="E175" s="27" t="s">
        <v>24</v>
      </c>
      <c r="F175" s="26" t="s">
        <v>97</v>
      </c>
      <c r="G175" s="26" t="s">
        <v>97</v>
      </c>
      <c r="H175" s="106">
        <v>43827</v>
      </c>
      <c r="I175" s="106">
        <v>43828</v>
      </c>
      <c r="J175" s="30" t="s">
        <v>98</v>
      </c>
      <c r="K175" s="26" t="s">
        <v>99</v>
      </c>
      <c r="L175" s="68">
        <v>13</v>
      </c>
      <c r="M175" s="68">
        <v>1001</v>
      </c>
      <c r="N175" s="26" t="s">
        <v>30</v>
      </c>
      <c r="O175" s="26" t="s">
        <v>31</v>
      </c>
      <c r="P175" s="26" t="s">
        <v>495</v>
      </c>
      <c r="Q175" s="26" t="s">
        <v>101</v>
      </c>
      <c r="R175" s="26"/>
    </row>
    <row r="176" spans="1:18" ht="47.25" x14ac:dyDescent="0.25">
      <c r="A176" s="97" t="s">
        <v>1408</v>
      </c>
      <c r="B176" s="26" t="s">
        <v>487</v>
      </c>
      <c r="C176" s="93">
        <v>1700029188</v>
      </c>
      <c r="D176" s="26" t="s">
        <v>458</v>
      </c>
      <c r="E176" s="27" t="s">
        <v>34</v>
      </c>
      <c r="F176" s="26" t="s">
        <v>97</v>
      </c>
      <c r="G176" s="26" t="s">
        <v>97</v>
      </c>
      <c r="H176" s="106">
        <v>43827</v>
      </c>
      <c r="I176" s="106">
        <v>43828</v>
      </c>
      <c r="J176" s="30" t="s">
        <v>98</v>
      </c>
      <c r="K176" s="26" t="s">
        <v>99</v>
      </c>
      <c r="L176" s="68">
        <v>13</v>
      </c>
      <c r="M176" s="68">
        <v>1001</v>
      </c>
      <c r="N176" s="26" t="s">
        <v>30</v>
      </c>
      <c r="O176" s="26" t="s">
        <v>47</v>
      </c>
      <c r="P176" s="26" t="s">
        <v>496</v>
      </c>
      <c r="Q176" s="26" t="s">
        <v>101</v>
      </c>
      <c r="R176" s="26"/>
    </row>
    <row r="177" spans="1:18" ht="47.25" x14ac:dyDescent="0.25">
      <c r="A177" s="97" t="s">
        <v>1409</v>
      </c>
      <c r="B177" s="26" t="s">
        <v>486</v>
      </c>
      <c r="C177" s="93">
        <v>1800029063</v>
      </c>
      <c r="D177" s="26" t="s">
        <v>458</v>
      </c>
      <c r="E177" s="27" t="s">
        <v>24</v>
      </c>
      <c r="F177" s="26" t="s">
        <v>97</v>
      </c>
      <c r="G177" s="26" t="s">
        <v>97</v>
      </c>
      <c r="H177" s="106">
        <v>43827</v>
      </c>
      <c r="I177" s="106">
        <v>43828</v>
      </c>
      <c r="J177" s="30" t="s">
        <v>98</v>
      </c>
      <c r="K177" s="26" t="s">
        <v>99</v>
      </c>
      <c r="L177" s="68">
        <v>13</v>
      </c>
      <c r="M177" s="68">
        <v>1001</v>
      </c>
      <c r="N177" s="26" t="s">
        <v>30</v>
      </c>
      <c r="O177" s="26" t="s">
        <v>38</v>
      </c>
      <c r="P177" s="26" t="s">
        <v>102</v>
      </c>
      <c r="Q177" s="26" t="s">
        <v>101</v>
      </c>
      <c r="R177" s="26"/>
    </row>
    <row r="178" spans="1:18" ht="60" x14ac:dyDescent="0.25">
      <c r="A178" s="97" t="s">
        <v>1410</v>
      </c>
      <c r="B178" s="90" t="str">
        <f>Ilkom!B6</f>
        <v>Muhammad Sholehin</v>
      </c>
      <c r="C178" s="92" t="str">
        <f>Ilkom!C6</f>
        <v>1800030216</v>
      </c>
      <c r="D178" s="90" t="str">
        <f>Ilkom!D6</f>
        <v>Ilmu Komunikasi</v>
      </c>
      <c r="E178" s="90" t="str">
        <f>Ilkom!E6</f>
        <v>Laki-laki</v>
      </c>
      <c r="F178" s="90" t="str">
        <f>Ilkom!F6</f>
        <v>GOR Ki Bagus Hadikusumo, Universitas Islam Indonesia</v>
      </c>
      <c r="G178" s="90" t="str">
        <f>Ilkom!G6</f>
        <v>GOR Ki Bagus Hadikusumo, Universitas Islam Indonesia</v>
      </c>
      <c r="H178" s="105">
        <f>Ilkom!H6</f>
        <v>43588</v>
      </c>
      <c r="I178" s="105">
        <f>Ilkom!I6</f>
        <v>43590</v>
      </c>
      <c r="J178" s="90" t="str">
        <f>Ilkom!J6</f>
        <v>Piala Komunikasi 2019</v>
      </c>
      <c r="K178" s="90" t="str">
        <f>Ilkom!K6</f>
        <v>Universitas Islam Indonesia</v>
      </c>
      <c r="L178" s="92">
        <f>Ilkom!L6</f>
        <v>12</v>
      </c>
      <c r="M178" s="92">
        <f>Ilkom!M6</f>
        <v>40</v>
      </c>
      <c r="N178" s="91" t="str">
        <f>Ilkom!N6</f>
        <v>Akademik</v>
      </c>
      <c r="O178" s="91" t="str">
        <f>Ilkom!O6</f>
        <v>Juara 2</v>
      </c>
      <c r="P178" s="91"/>
      <c r="Q178" s="91" t="str">
        <f>Ilkom!Q6</f>
        <v>Provinsi</v>
      </c>
      <c r="R178" s="91"/>
    </row>
    <row r="179" spans="1:18" ht="60" x14ac:dyDescent="0.25">
      <c r="A179" s="97" t="s">
        <v>1411</v>
      </c>
      <c r="B179" s="90" t="str">
        <f>Ilkom!B7</f>
        <v>Muhammad Adly Nursyafi</v>
      </c>
      <c r="C179" s="92">
        <f>Ilkom!C7</f>
        <v>1600030038</v>
      </c>
      <c r="D179" s="90" t="str">
        <f>Ilkom!D7</f>
        <v>Ilmu Komunikasi</v>
      </c>
      <c r="E179" s="90" t="str">
        <f>Ilkom!E7</f>
        <v>Laki-laki</v>
      </c>
      <c r="F179" s="90" t="str">
        <f>Ilkom!F7</f>
        <v>Universiti Utara Malaysia</v>
      </c>
      <c r="G179" s="90" t="str">
        <f>Ilkom!G7</f>
        <v>Universiti Utara Malaysia</v>
      </c>
      <c r="H179" s="105">
        <f>Ilkom!H7</f>
        <v>43701</v>
      </c>
      <c r="I179" s="105">
        <f>Ilkom!I7</f>
        <v>43704</v>
      </c>
      <c r="J179" s="90" t="str">
        <f>Ilkom!J7</f>
        <v>ASEAN University Youth Summit 2019</v>
      </c>
      <c r="K179" s="90" t="str">
        <f>Ilkom!K7</f>
        <v>Student Development an Alumni Office, CAS UUM</v>
      </c>
      <c r="L179" s="92">
        <f>Ilkom!L7</f>
        <v>30</v>
      </c>
      <c r="M179" s="92">
        <f>Ilkom!M7</f>
        <v>200</v>
      </c>
      <c r="N179" s="91" t="str">
        <f>Ilkom!N7</f>
        <v>Akademik</v>
      </c>
      <c r="O179" s="91" t="str">
        <f>Ilkom!O7</f>
        <v>Juara 1</v>
      </c>
      <c r="P179" s="91"/>
      <c r="Q179" s="91" t="str">
        <f>Ilkom!Q7</f>
        <v>Internasional</v>
      </c>
      <c r="R179" s="91"/>
    </row>
    <row r="180" spans="1:18" ht="75" x14ac:dyDescent="0.25">
      <c r="A180" s="97" t="s">
        <v>1412</v>
      </c>
      <c r="B180" s="90" t="str">
        <f>Ilkom!B8</f>
        <v>Muhammad Nurusyamsi Hasan</v>
      </c>
      <c r="C180" s="92" t="str">
        <f>Ilkom!C8</f>
        <v>1700030021</v>
      </c>
      <c r="D180" s="90" t="str">
        <f>Ilkom!D8</f>
        <v>Ilmu Komunikasi</v>
      </c>
      <c r="E180" s="90" t="str">
        <f>Ilkom!E8</f>
        <v>Laki-laki</v>
      </c>
      <c r="F180" s="90" t="str">
        <f>Ilkom!F8</f>
        <v>Universitas Muhammadiyah Purwokerto</v>
      </c>
      <c r="G180" s="90" t="str">
        <f>Ilkom!G8</f>
        <v>Universitas Muhammadiyah Purwokerto</v>
      </c>
      <c r="H180" s="105">
        <f>Ilkom!H8</f>
        <v>43690</v>
      </c>
      <c r="I180" s="105">
        <f>Ilkom!I8</f>
        <v>43692</v>
      </c>
      <c r="J180" s="90" t="str">
        <f>Ilkom!J8</f>
        <v>Pekan Seni Mahasiswa Perguruan Tinggi Muhammadiyah/Aisyiyah</v>
      </c>
      <c r="K180" s="90" t="str">
        <f>Ilkom!K8</f>
        <v>Lembaga Seni dan Olahraga PP Muhammadiyah</v>
      </c>
      <c r="L180" s="92">
        <f>Ilkom!L8</f>
        <v>54</v>
      </c>
      <c r="M180" s="92">
        <f>Ilkom!M8</f>
        <v>400</v>
      </c>
      <c r="N180" s="91" t="str">
        <f>Ilkom!N8</f>
        <v>Seni</v>
      </c>
      <c r="O180" s="91" t="str">
        <f>Ilkom!O8</f>
        <v>Juara 1</v>
      </c>
      <c r="P180" s="91" t="str">
        <f>Ilkom!P8</f>
        <v>Cipta Lagu</v>
      </c>
      <c r="Q180" s="91" t="str">
        <f>Ilkom!Q8</f>
        <v>Nasional PTM</v>
      </c>
      <c r="R180" s="91"/>
    </row>
    <row r="181" spans="1:18" ht="30" x14ac:dyDescent="0.25">
      <c r="A181" s="97" t="s">
        <v>1413</v>
      </c>
      <c r="B181" s="90" t="str">
        <f>Ilkom!B9</f>
        <v>Ahmad Muzzaki Falahuddin</v>
      </c>
      <c r="C181" s="92">
        <f>Ilkom!C9</f>
        <v>1800030393</v>
      </c>
      <c r="D181" s="90" t="str">
        <f>Ilkom!D9</f>
        <v>Ilmu Komunikasi</v>
      </c>
      <c r="E181" s="90" t="str">
        <f>Ilkom!E9</f>
        <v>Laki-laki</v>
      </c>
      <c r="F181" s="90" t="str">
        <f>Ilkom!F9</f>
        <v>Kampus 4 UAD</v>
      </c>
      <c r="G181" s="90" t="str">
        <f>Ilkom!G9</f>
        <v>Kampus 4 UAD</v>
      </c>
      <c r="H181" s="105">
        <f>Ilkom!H9</f>
        <v>43796</v>
      </c>
      <c r="I181" s="105">
        <f>Ilkom!I9</f>
        <v>43799</v>
      </c>
      <c r="J181" s="90" t="str">
        <f>Ilkom!J9</f>
        <v>International Event UAD 2019</v>
      </c>
      <c r="K181" s="90" t="str">
        <f>Ilkom!K9</f>
        <v>Universitas Ahmad Dahlan</v>
      </c>
      <c r="L181" s="92">
        <f>Ilkom!L9</f>
        <v>15</v>
      </c>
      <c r="M181" s="92">
        <f>Ilkom!M9</f>
        <v>150</v>
      </c>
      <c r="N181" s="91" t="str">
        <f>Ilkom!N9</f>
        <v>Seni</v>
      </c>
      <c r="O181" s="91" t="str">
        <f>Ilkom!O9</f>
        <v>Juara 1</v>
      </c>
      <c r="P181" s="91" t="str">
        <f>Ilkom!P9</f>
        <v>Fotografi</v>
      </c>
      <c r="Q181" s="91" t="str">
        <f>Ilkom!Q9</f>
        <v>Internasional</v>
      </c>
      <c r="R181" s="91"/>
    </row>
    <row r="182" spans="1:18" ht="45" x14ac:dyDescent="0.25">
      <c r="A182" s="97" t="s">
        <v>1414</v>
      </c>
      <c r="B182" s="90" t="str">
        <f>Ilkom!B10</f>
        <v>Laela Ari Rahmawati</v>
      </c>
      <c r="C182" s="92" t="str">
        <f>Ilkom!C10</f>
        <v>1700030209</v>
      </c>
      <c r="D182" s="90" t="str">
        <f>Ilkom!D10</f>
        <v>Ilmu Komunikasi</v>
      </c>
      <c r="E182" s="90" t="str">
        <f>Ilkom!E10</f>
        <v>Perempuan</v>
      </c>
      <c r="F182" s="90" t="str">
        <f>Ilkom!F10</f>
        <v>GOR Amongrogo Yogyakarta</v>
      </c>
      <c r="G182" s="90" t="str">
        <f>Ilkom!G10</f>
        <v>GOR Amongrogo Yogyakarta</v>
      </c>
      <c r="H182" s="105">
        <f>Ilkom!H10</f>
        <v>43533</v>
      </c>
      <c r="I182" s="105">
        <f>Ilkom!I10</f>
        <v>43534</v>
      </c>
      <c r="J182" s="90" t="str">
        <f>Ilkom!J10</f>
        <v>Kejuaraan Nasional AMPI CUP 2019</v>
      </c>
      <c r="K182" s="90" t="str">
        <f>Ilkom!K10</f>
        <v>AMPI DIY</v>
      </c>
      <c r="L182" s="92">
        <f>Ilkom!L10</f>
        <v>10</v>
      </c>
      <c r="M182" s="92">
        <f>Ilkom!M10</f>
        <v>215</v>
      </c>
      <c r="N182" s="91" t="str">
        <f>Ilkom!N10</f>
        <v>Olah Raga</v>
      </c>
      <c r="O182" s="91" t="str">
        <f>Ilkom!O10</f>
        <v>Juara 3</v>
      </c>
      <c r="P182" s="91" t="str">
        <f>Ilkom!P10</f>
        <v>Kelas Under 57 Kg Putri</v>
      </c>
      <c r="Q182" s="91" t="str">
        <f>Ilkom!Q10</f>
        <v>Nasional</v>
      </c>
      <c r="R182" s="91"/>
    </row>
    <row r="183" spans="1:18" ht="45" x14ac:dyDescent="0.25">
      <c r="A183" s="97" t="s">
        <v>1415</v>
      </c>
      <c r="B183" s="90" t="str">
        <f>Ilkom!B11</f>
        <v>Fajar Arisco D.C.S.</v>
      </c>
      <c r="C183" s="92" t="str">
        <f>Ilkom!C11</f>
        <v>1700030172</v>
      </c>
      <c r="D183" s="90" t="str">
        <f>Ilkom!D11</f>
        <v>Ilmu Komunikasi</v>
      </c>
      <c r="E183" s="90" t="str">
        <f>Ilkom!E11</f>
        <v>Laki-laki</v>
      </c>
      <c r="F183" s="90" t="str">
        <f>Ilkom!F11</f>
        <v>GOR Amongrogo Yogyakarta</v>
      </c>
      <c r="G183" s="90" t="str">
        <f>Ilkom!G11</f>
        <v>GOR Amongrogo Yogyakarta</v>
      </c>
      <c r="H183" s="105">
        <f>Ilkom!H11</f>
        <v>43533</v>
      </c>
      <c r="I183" s="105">
        <f>Ilkom!I11</f>
        <v>43534</v>
      </c>
      <c r="J183" s="90" t="str">
        <f>Ilkom!J11</f>
        <v>Kejuaraan Nasional AMPI CUP 2019</v>
      </c>
      <c r="K183" s="90" t="str">
        <f>Ilkom!K11</f>
        <v>AMPI DIY</v>
      </c>
      <c r="L183" s="92">
        <f>Ilkom!L11</f>
        <v>10</v>
      </c>
      <c r="M183" s="92">
        <f>Ilkom!M11</f>
        <v>215</v>
      </c>
      <c r="N183" s="91" t="str">
        <f>Ilkom!N11</f>
        <v>Olah Raga</v>
      </c>
      <c r="O183" s="91" t="str">
        <f>Ilkom!O11</f>
        <v>Juara 3</v>
      </c>
      <c r="P183" s="91" t="str">
        <f>Ilkom!P11</f>
        <v>Kelas Under 58 Kg Putra</v>
      </c>
      <c r="Q183" s="91" t="str">
        <f>Ilkom!Q11</f>
        <v>Nasional</v>
      </c>
      <c r="R183" s="91"/>
    </row>
    <row r="184" spans="1:18" ht="60" x14ac:dyDescent="0.25">
      <c r="A184" s="97" t="s">
        <v>1416</v>
      </c>
      <c r="B184" s="90" t="str">
        <f>Ilkom!B12</f>
        <v>Laela Ari Rahmawati</v>
      </c>
      <c r="C184" s="92">
        <f>Ilkom!C12</f>
        <v>1700030209</v>
      </c>
      <c r="D184" s="90" t="str">
        <f>Ilkom!D12</f>
        <v>Ilmu komunikasi</v>
      </c>
      <c r="E184" s="90" t="str">
        <f>Ilkom!E12</f>
        <v>Perempuan</v>
      </c>
      <c r="F184" s="90" t="str">
        <f>Ilkom!F12</f>
        <v>GOR Grogol Jakarta Barat</v>
      </c>
      <c r="G184" s="90" t="str">
        <f>Ilkom!G12</f>
        <v>GOR Grogol Jakarta Barat</v>
      </c>
      <c r="H184" s="105">
        <f>Ilkom!H12</f>
        <v>43764</v>
      </c>
      <c r="I184" s="105">
        <f>Ilkom!I12</f>
        <v>43765</v>
      </c>
      <c r="J184" s="90" t="str">
        <f>Ilkom!J12</f>
        <v>Milenia Cup 3 Tae Kwon Do Championship 2019</v>
      </c>
      <c r="K184" s="90" t="str">
        <f>Ilkom!K12</f>
        <v>Peng Prov Tae Kwon Do DKI Jakarta</v>
      </c>
      <c r="L184" s="92">
        <f>Ilkom!L12</f>
        <v>13</v>
      </c>
      <c r="M184" s="92">
        <f>Ilkom!M12</f>
        <v>715</v>
      </c>
      <c r="N184" s="91" t="str">
        <f>Ilkom!N12</f>
        <v>Olah Raga</v>
      </c>
      <c r="O184" s="91" t="str">
        <f>Ilkom!O12</f>
        <v>Juara 1</v>
      </c>
      <c r="P184" s="91" t="str">
        <f>Ilkom!P12</f>
        <v>Under 57 kyorugi Senior Putri</v>
      </c>
      <c r="Q184" s="91" t="str">
        <f>Ilkom!Q12</f>
        <v>Nasional</v>
      </c>
      <c r="R184" s="91"/>
    </row>
    <row r="185" spans="1:18" ht="60" x14ac:dyDescent="0.25">
      <c r="A185" s="97" t="s">
        <v>1417</v>
      </c>
      <c r="B185" s="90" t="str">
        <f>Ilkom!B13</f>
        <v>Fajar Arisco Dwi Cahyo. S</v>
      </c>
      <c r="C185" s="92">
        <f>Ilkom!C13</f>
        <v>1700030172</v>
      </c>
      <c r="D185" s="90" t="str">
        <f>Ilkom!D13</f>
        <v>Ilmu Komunikasi</v>
      </c>
      <c r="E185" s="90" t="str">
        <f>Ilkom!E13</f>
        <v>Laki-laki</v>
      </c>
      <c r="F185" s="90" t="str">
        <f>Ilkom!F13</f>
        <v>GOR Grogol Jakarta Barat</v>
      </c>
      <c r="G185" s="90" t="str">
        <f>Ilkom!G13</f>
        <v>GOR Grogol Jakarta Barat</v>
      </c>
      <c r="H185" s="105">
        <f>Ilkom!H13</f>
        <v>43764</v>
      </c>
      <c r="I185" s="105">
        <f>Ilkom!I13</f>
        <v>43765</v>
      </c>
      <c r="J185" s="90" t="str">
        <f>Ilkom!J13</f>
        <v>Milenia Cup 3 Tae Kwon Do Championship 2019</v>
      </c>
      <c r="K185" s="90" t="str">
        <f>Ilkom!K13</f>
        <v>Peng Prov Tae Kwon Do DKI Jakarta</v>
      </c>
      <c r="L185" s="92">
        <f>Ilkom!L13</f>
        <v>13</v>
      </c>
      <c r="M185" s="92">
        <f>Ilkom!M13</f>
        <v>715</v>
      </c>
      <c r="N185" s="91" t="str">
        <f>Ilkom!N13</f>
        <v>Olah Raga</v>
      </c>
      <c r="O185" s="91" t="str">
        <f>Ilkom!O13</f>
        <v>Juara 2</v>
      </c>
      <c r="P185" s="91" t="str">
        <f>Ilkom!P13</f>
        <v>Under 58 kyorugi senior putra</v>
      </c>
      <c r="Q185" s="91" t="str">
        <f>Ilkom!Q13</f>
        <v>Nasional</v>
      </c>
      <c r="R185" s="91"/>
    </row>
    <row r="186" spans="1:18" ht="45" x14ac:dyDescent="0.25">
      <c r="A186" s="97" t="s">
        <v>1418</v>
      </c>
      <c r="B186" s="90" t="str">
        <f>Ilkom!B14</f>
        <v>Laela Ari Rahmawati</v>
      </c>
      <c r="C186" s="92">
        <f>Ilkom!C14</f>
        <v>1700030209</v>
      </c>
      <c r="D186" s="90" t="str">
        <f>Ilkom!D14</f>
        <v>Ilmu Komunikasi</v>
      </c>
      <c r="E186" s="90" t="str">
        <f>Ilkom!E14</f>
        <v>Perempuan</v>
      </c>
      <c r="F186" s="90" t="str">
        <f>Ilkom!F14</f>
        <v xml:space="preserve">GOR Amongrogo Yogyakarta </v>
      </c>
      <c r="G186" s="90" t="str">
        <f>Ilkom!G14</f>
        <v xml:space="preserve">GOR Amongrogo Yogyakarta </v>
      </c>
      <c r="H186" s="105">
        <f>Ilkom!H14</f>
        <v>43827</v>
      </c>
      <c r="I186" s="105">
        <f>Ilkom!I14</f>
        <v>43828</v>
      </c>
      <c r="J186" s="90" t="str">
        <f>Ilkom!J14</f>
        <v>Walikota CUP VII TAHUN 2019</v>
      </c>
      <c r="K186" s="90" t="str">
        <f>Ilkom!K14</f>
        <v>PengDa TI Yogykarta</v>
      </c>
      <c r="L186" s="92">
        <f>Ilkom!L14</f>
        <v>13</v>
      </c>
      <c r="M186" s="92">
        <f>Ilkom!M14</f>
        <v>1001</v>
      </c>
      <c r="N186" s="91" t="str">
        <f>Ilkom!N14</f>
        <v>Olah Raga</v>
      </c>
      <c r="O186" s="91" t="str">
        <f>Ilkom!O14</f>
        <v>Juara 1</v>
      </c>
      <c r="P186" s="91" t="str">
        <f>Ilkom!P14</f>
        <v>Kelas Under 57 Putri</v>
      </c>
      <c r="Q186" s="91" t="str">
        <f>Ilkom!Q14</f>
        <v>Provinsi</v>
      </c>
      <c r="R186" s="91"/>
    </row>
    <row r="187" spans="1:18" ht="45" x14ac:dyDescent="0.25">
      <c r="A187" s="97" t="s">
        <v>1419</v>
      </c>
      <c r="B187" s="90" t="str">
        <f>Ilkom!B15</f>
        <v>Muhammad Riski Al Ghifari</v>
      </c>
      <c r="C187" s="92">
        <f>Ilkom!C15</f>
        <v>1900030417</v>
      </c>
      <c r="D187" s="90" t="str">
        <f>Ilkom!D15</f>
        <v>Ilmu Komunikasi</v>
      </c>
      <c r="E187" s="90" t="str">
        <f>Ilkom!E15</f>
        <v>Laki-laki</v>
      </c>
      <c r="F187" s="90" t="str">
        <f>Ilkom!F15</f>
        <v xml:space="preserve">GOR Amongrogo Yogyakarta </v>
      </c>
      <c r="G187" s="90" t="str">
        <f>Ilkom!G15</f>
        <v xml:space="preserve">GOR Amongrogo Yogyakarta </v>
      </c>
      <c r="H187" s="105">
        <f>Ilkom!H15</f>
        <v>43827</v>
      </c>
      <c r="I187" s="105">
        <f>Ilkom!I15</f>
        <v>43828</v>
      </c>
      <c r="J187" s="90" t="str">
        <f>Ilkom!J15</f>
        <v>Walikota CUP VII TAHUN 2019</v>
      </c>
      <c r="K187" s="90" t="str">
        <f>Ilkom!K15</f>
        <v>PengDa TI Yogykarta</v>
      </c>
      <c r="L187" s="92">
        <f>Ilkom!L15</f>
        <v>13</v>
      </c>
      <c r="M187" s="92">
        <f>Ilkom!M15</f>
        <v>1001</v>
      </c>
      <c r="N187" s="91" t="str">
        <f>Ilkom!N15</f>
        <v>Olah Raga</v>
      </c>
      <c r="O187" s="91" t="str">
        <f>Ilkom!O15</f>
        <v>Juara 3</v>
      </c>
      <c r="P187" s="91" t="str">
        <f>Ilkom!P15</f>
        <v>Poomsae Putra</v>
      </c>
      <c r="Q187" s="91" t="str">
        <f>Ilkom!Q15</f>
        <v>Provinsi</v>
      </c>
      <c r="R187" s="91"/>
    </row>
    <row r="188" spans="1:18" ht="45" x14ac:dyDescent="0.25">
      <c r="A188" s="97" t="s">
        <v>1420</v>
      </c>
      <c r="B188" s="90" t="str">
        <f>'Ilmu Hadis'!B6</f>
        <v>Fitri Nurliza</v>
      </c>
      <c r="C188" s="92">
        <f>'Ilmu Hadis'!C6</f>
        <v>1600027024</v>
      </c>
      <c r="D188" s="90" t="str">
        <f>'Ilmu Hadis'!D6</f>
        <v>Ilmu Hadis</v>
      </c>
      <c r="E188" s="90" t="str">
        <f>'Ilmu Hadis'!E6</f>
        <v>Perempuan</v>
      </c>
      <c r="F188" s="90" t="str">
        <f>'Ilmu Hadis'!F6</f>
        <v>Kampus 4 UAD</v>
      </c>
      <c r="G188" s="90" t="str">
        <f>'Ilmu Hadis'!G6</f>
        <v>Kampus 4 UAD</v>
      </c>
      <c r="H188" s="105">
        <f>'Ilmu Hadis'!H6</f>
        <v>43442</v>
      </c>
      <c r="I188" s="105">
        <f>'Ilmu Hadis'!I6</f>
        <v>43443</v>
      </c>
      <c r="J188" s="90" t="str">
        <f>'Ilmu Hadis'!J6</f>
        <v xml:space="preserve">Mumtash 3 Cabang Lomba Makalah Ilmiah Individu </v>
      </c>
      <c r="K188" s="90" t="str">
        <f>'Ilmu Hadis'!K6</f>
        <v>HMPS Ilmu Hadis UAD</v>
      </c>
      <c r="L188" s="92">
        <f>'Ilmu Hadis'!L6</f>
        <v>6</v>
      </c>
      <c r="M188" s="92">
        <f>'Ilmu Hadis'!M6</f>
        <v>123</v>
      </c>
      <c r="N188" s="91" t="str">
        <f>'Ilmu Hadis'!N6</f>
        <v>Akademik</v>
      </c>
      <c r="O188" s="91" t="str">
        <f>'Ilmu Hadis'!O6</f>
        <v>Juara 1</v>
      </c>
      <c r="P188" s="91"/>
      <c r="Q188" s="91" t="str">
        <f>'Ilmu Hadis'!Q6</f>
        <v>Provinsi</v>
      </c>
      <c r="R188" s="91"/>
    </row>
    <row r="189" spans="1:18" ht="60" x14ac:dyDescent="0.25">
      <c r="A189" s="97" t="s">
        <v>1421</v>
      </c>
      <c r="B189" s="90" t="str">
        <f>'Ilmu Hadis'!B7</f>
        <v>Yusuf Ramadhan</v>
      </c>
      <c r="C189" s="92">
        <f>'Ilmu Hadis'!C7</f>
        <v>1911027061</v>
      </c>
      <c r="D189" s="90" t="str">
        <f>'Ilmu Hadis'!D7</f>
        <v>Ilmu Hadis</v>
      </c>
      <c r="E189" s="90" t="str">
        <f>'Ilmu Hadis'!E7</f>
        <v>Laki-laki</v>
      </c>
      <c r="F189" s="90" t="str">
        <f>'Ilmu Hadis'!F7</f>
        <v>Universitas Ahmad Dahlan</v>
      </c>
      <c r="G189" s="90" t="str">
        <f>'Ilmu Hadis'!G7</f>
        <v>Universitas Ahmad Dahlan</v>
      </c>
      <c r="H189" s="105">
        <f>'Ilmu Hadis'!H7</f>
        <v>43785</v>
      </c>
      <c r="I189" s="105">
        <f>'Ilmu Hadis'!I7</f>
        <v>43787</v>
      </c>
      <c r="J189" s="90" t="str">
        <f>'Ilmu Hadis'!J7</f>
        <v>Al Musabaqah Al Wathoniyah Al Islamiyah (QOWAIST)</v>
      </c>
      <c r="K189" s="90" t="str">
        <f>'Ilmu Hadis'!K7</f>
        <v>BEM FAI Universitas Ahmad Dahlan</v>
      </c>
      <c r="L189" s="92">
        <f>'Ilmu Hadis'!L7</f>
        <v>8</v>
      </c>
      <c r="M189" s="92">
        <f>'Ilmu Hadis'!M7</f>
        <v>120</v>
      </c>
      <c r="N189" s="91" t="str">
        <f>'Ilmu Hadis'!N7</f>
        <v>Akademik</v>
      </c>
      <c r="O189" s="91" t="str">
        <f>'Ilmu Hadis'!O7</f>
        <v>Juara 1</v>
      </c>
      <c r="P189" s="91" t="str">
        <f>'Ilmu Hadis'!P7</f>
        <v>Tilawah Putra</v>
      </c>
      <c r="Q189" s="91" t="str">
        <f>'Ilmu Hadis'!Q7</f>
        <v>Nasional</v>
      </c>
      <c r="R189" s="91"/>
    </row>
    <row r="190" spans="1:18" ht="45" x14ac:dyDescent="0.25">
      <c r="A190" s="97" t="s">
        <v>1422</v>
      </c>
      <c r="B190" s="90" t="str">
        <f>'Ilmu Hadis'!B8</f>
        <v>Fauzan Akbar</v>
      </c>
      <c r="C190" s="92">
        <f>'Ilmu Hadis'!C8</f>
        <v>1800027009</v>
      </c>
      <c r="D190" s="90" t="str">
        <f>'Ilmu Hadis'!D8</f>
        <v>Ilmu Hadis</v>
      </c>
      <c r="E190" s="90" t="str">
        <f>'Ilmu Hadis'!E8</f>
        <v>Laki-laki</v>
      </c>
      <c r="F190" s="90" t="str">
        <f>'Ilmu Hadis'!F8</f>
        <v>Kampus 1 UIN Syarif Hidayatullah</v>
      </c>
      <c r="G190" s="90" t="str">
        <f>'Ilmu Hadis'!G8</f>
        <v>Kampus 1 UIN Syarif Hidayatullah</v>
      </c>
      <c r="H190" s="105">
        <f>'Ilmu Hadis'!H8</f>
        <v>43731</v>
      </c>
      <c r="I190" s="105">
        <f>'Ilmu Hadis'!I8</f>
        <v>43735</v>
      </c>
      <c r="J190" s="90" t="str">
        <f>'Ilmu Hadis'!J8</f>
        <v>Lomba Pidato Bahasa Arab</v>
      </c>
      <c r="K190" s="90" t="str">
        <f>'Ilmu Hadis'!K8</f>
        <v>UIN Syarif Hidayatullah</v>
      </c>
      <c r="L190" s="92">
        <f>'Ilmu Hadis'!L8</f>
        <v>20</v>
      </c>
      <c r="M190" s="92">
        <f>'Ilmu Hadis'!M8</f>
        <v>600</v>
      </c>
      <c r="N190" s="91" t="str">
        <f>'Ilmu Hadis'!N8</f>
        <v>Seni</v>
      </c>
      <c r="O190" s="91" t="str">
        <f>'Ilmu Hadis'!O8</f>
        <v>Juara 2</v>
      </c>
      <c r="P190" s="91"/>
      <c r="Q190" s="91" t="str">
        <f>'Ilmu Hadis'!Q8</f>
        <v>Nasional</v>
      </c>
      <c r="R190" s="91"/>
    </row>
    <row r="191" spans="1:18" ht="45" x14ac:dyDescent="0.25">
      <c r="A191" s="97" t="s">
        <v>1423</v>
      </c>
      <c r="B191" s="90" t="str">
        <f>'Ilmu Hadis'!B9</f>
        <v>Jihad Penakar Bulan</v>
      </c>
      <c r="C191" s="92">
        <f>'Ilmu Hadis'!C9</f>
        <v>1800027027</v>
      </c>
      <c r="D191" s="90" t="str">
        <f>'Ilmu Hadis'!D9</f>
        <v>Ilmu Hadis</v>
      </c>
      <c r="E191" s="90" t="str">
        <f>'Ilmu Hadis'!E9</f>
        <v>Laki-laki</v>
      </c>
      <c r="F191" s="90" t="str">
        <f>'Ilmu Hadis'!F9</f>
        <v>Universitas Ahmad Dahlan</v>
      </c>
      <c r="G191" s="90" t="str">
        <f>'Ilmu Hadis'!G9</f>
        <v>Universitas Ahmad Dahlan</v>
      </c>
      <c r="H191" s="105">
        <f>'Ilmu Hadis'!H9</f>
        <v>43745</v>
      </c>
      <c r="I191" s="105">
        <f>'Ilmu Hadis'!I9</f>
        <v>43746</v>
      </c>
      <c r="J191" s="90" t="str">
        <f>'Ilmu Hadis'!J9</f>
        <v>Arabic World Festival</v>
      </c>
      <c r="K191" s="90" t="str">
        <f>'Ilmu Hadis'!K9</f>
        <v>HMPS BSA Universitas Ahmad Dahlan</v>
      </c>
      <c r="L191" s="92">
        <f>'Ilmu Hadis'!L9</f>
        <v>22</v>
      </c>
      <c r="M191" s="92">
        <f>'Ilmu Hadis'!M9</f>
        <v>150</v>
      </c>
      <c r="N191" s="91" t="str">
        <f>'Ilmu Hadis'!N9</f>
        <v>Seni</v>
      </c>
      <c r="O191" s="91" t="str">
        <f>'Ilmu Hadis'!O9</f>
        <v>Juara 2</v>
      </c>
      <c r="P191" s="91" t="str">
        <f>'Ilmu Hadis'!P9</f>
        <v>Lomba Qira'atal Kutub</v>
      </c>
      <c r="Q191" s="91" t="str">
        <f>'Ilmu Hadis'!Q9</f>
        <v>Nasional</v>
      </c>
      <c r="R191" s="91"/>
    </row>
    <row r="192" spans="1:18" ht="45" x14ac:dyDescent="0.25">
      <c r="A192" s="97" t="s">
        <v>1424</v>
      </c>
      <c r="B192" s="90" t="str">
        <f>'Ilmu Hadis'!B10</f>
        <v>Erfin Kurniawan</v>
      </c>
      <c r="C192" s="92">
        <f>'Ilmu Hadis'!C10</f>
        <v>1711027036</v>
      </c>
      <c r="D192" s="90" t="str">
        <f>'Ilmu Hadis'!D10</f>
        <v>Ilmu Hadis</v>
      </c>
      <c r="E192" s="90" t="str">
        <f>'Ilmu Hadis'!E10</f>
        <v>Laki-laki</v>
      </c>
      <c r="F192" s="90" t="str">
        <f>'Ilmu Hadis'!F10</f>
        <v>Universitas Ahmad Dahlan</v>
      </c>
      <c r="G192" s="90" t="str">
        <f>'Ilmu Hadis'!G10</f>
        <v>Universitas Ahmad Dahlan</v>
      </c>
      <c r="H192" s="105">
        <f>'Ilmu Hadis'!H10</f>
        <v>43745</v>
      </c>
      <c r="I192" s="105">
        <f>'Ilmu Hadis'!I10</f>
        <v>43746</v>
      </c>
      <c r="J192" s="90" t="str">
        <f>'Ilmu Hadis'!J10</f>
        <v>Arabic World Festival</v>
      </c>
      <c r="K192" s="90" t="str">
        <f>'Ilmu Hadis'!K10</f>
        <v>HMPS BSA Universitas Ahmad Dahlan</v>
      </c>
      <c r="L192" s="92">
        <f>'Ilmu Hadis'!L10</f>
        <v>22</v>
      </c>
      <c r="M192" s="92">
        <f>'Ilmu Hadis'!M10</f>
        <v>150</v>
      </c>
      <c r="N192" s="91" t="str">
        <f>'Ilmu Hadis'!N10</f>
        <v>Seni</v>
      </c>
      <c r="O192" s="91" t="str">
        <f>'Ilmu Hadis'!O10</f>
        <v>Juara 2</v>
      </c>
      <c r="P192" s="91" t="str">
        <f>'Ilmu Hadis'!P10</f>
        <v>Kaligrafi</v>
      </c>
      <c r="Q192" s="91" t="str">
        <f>'Ilmu Hadis'!Q10</f>
        <v>Nasional</v>
      </c>
      <c r="R192" s="91"/>
    </row>
    <row r="193" spans="1:18" ht="60" x14ac:dyDescent="0.25">
      <c r="A193" s="97" t="s">
        <v>1425</v>
      </c>
      <c r="B193" s="90" t="str">
        <f>'Ilmu Hadis'!B11</f>
        <v>Muhammad Arfian Hariz</v>
      </c>
      <c r="C193" s="92" t="str">
        <f>'Ilmu Hadis'!C11</f>
        <v>1711027035</v>
      </c>
      <c r="D193" s="90" t="str">
        <f>'Ilmu Hadis'!D11</f>
        <v>Ilmu Hadis</v>
      </c>
      <c r="E193" s="90" t="str">
        <f>'Ilmu Hadis'!E11</f>
        <v>Laki-laki</v>
      </c>
      <c r="F193" s="90" t="str">
        <f>'Ilmu Hadis'!F11</f>
        <v>GOR Universitas Sebelas Maret</v>
      </c>
      <c r="G193" s="90" t="str">
        <f>'Ilmu Hadis'!G11</f>
        <v>GOR Universitas Sebelas Maret</v>
      </c>
      <c r="H193" s="105">
        <f>'Ilmu Hadis'!H11</f>
        <v>43550</v>
      </c>
      <c r="I193" s="105">
        <f>'Ilmu Hadis'!I11</f>
        <v>43554</v>
      </c>
      <c r="J193" s="90" t="str">
        <f>'Ilmu Hadis'!J11</f>
        <v>Kejuaraan Nasional Tapak Suci antar Perguruan Tinggi ke 3</v>
      </c>
      <c r="K193" s="90" t="str">
        <f>'Ilmu Hadis'!K11</f>
        <v xml:space="preserve">Universitas Sebelas Maret </v>
      </c>
      <c r="L193" s="92">
        <f>'Ilmu Hadis'!L11</f>
        <v>32</v>
      </c>
      <c r="M193" s="92">
        <f>'Ilmu Hadis'!M11</f>
        <v>250</v>
      </c>
      <c r="N193" s="91" t="str">
        <f>'Ilmu Hadis'!N11</f>
        <v>Olah Raga</v>
      </c>
      <c r="O193" s="91" t="str">
        <f>'Ilmu Hadis'!O11</f>
        <v>Juara 2</v>
      </c>
      <c r="P193" s="91" t="str">
        <f>'Ilmu Hadis'!P11</f>
        <v>Kelas E Putra</v>
      </c>
      <c r="Q193" s="91" t="str">
        <f>'Ilmu Hadis'!Q11</f>
        <v>Nasional</v>
      </c>
      <c r="R193" s="91" t="str">
        <f>'Ilmu Hadis'!R11</f>
        <v>Juara Umum 2</v>
      </c>
    </row>
    <row r="194" spans="1:18" ht="60" x14ac:dyDescent="0.25">
      <c r="A194" s="97" t="s">
        <v>1426</v>
      </c>
      <c r="B194" s="90" t="str">
        <f>'Ilmu Hadis'!B12</f>
        <v>Alfin Mubarroq</v>
      </c>
      <c r="C194" s="92" t="str">
        <f>'Ilmu Hadis'!C12</f>
        <v>1711027033</v>
      </c>
      <c r="D194" s="90" t="str">
        <f>'Ilmu Hadis'!D12</f>
        <v>Ilmu Hadis</v>
      </c>
      <c r="E194" s="90" t="str">
        <f>'Ilmu Hadis'!E12</f>
        <v>Laki-laki</v>
      </c>
      <c r="F194" s="90" t="str">
        <f>'Ilmu Hadis'!F12</f>
        <v>GOR Universitas Sebelas Maret</v>
      </c>
      <c r="G194" s="90" t="str">
        <f>'Ilmu Hadis'!G12</f>
        <v>GOR Universitas Sebelas Maret</v>
      </c>
      <c r="H194" s="105">
        <f>'Ilmu Hadis'!H12</f>
        <v>43550</v>
      </c>
      <c r="I194" s="105">
        <f>'Ilmu Hadis'!I12</f>
        <v>43554</v>
      </c>
      <c r="J194" s="90" t="str">
        <f>'Ilmu Hadis'!J12</f>
        <v>Kejuaraan Nasional Tapak Suci antar Perguruan Tinggi ke 3</v>
      </c>
      <c r="K194" s="90" t="str">
        <f>'Ilmu Hadis'!K12</f>
        <v xml:space="preserve">Universitas Sebelas Maret </v>
      </c>
      <c r="L194" s="92">
        <f>'Ilmu Hadis'!L12</f>
        <v>32</v>
      </c>
      <c r="M194" s="92">
        <f>'Ilmu Hadis'!M12</f>
        <v>250</v>
      </c>
      <c r="N194" s="91" t="str">
        <f>'Ilmu Hadis'!N12</f>
        <v>Olah Raga</v>
      </c>
      <c r="O194" s="91" t="str">
        <f>'Ilmu Hadis'!O12</f>
        <v>Juara 2</v>
      </c>
      <c r="P194" s="91" t="str">
        <f>'Ilmu Hadis'!P12</f>
        <v>Ganda Bersenjata Putra</v>
      </c>
      <c r="Q194" s="91" t="str">
        <f>'Ilmu Hadis'!Q12</f>
        <v>Nasional</v>
      </c>
      <c r="R194" s="91" t="str">
        <f>'Ilmu Hadis'!R12</f>
        <v>Juara Umum 2</v>
      </c>
    </row>
    <row r="195" spans="1:18" ht="60" x14ac:dyDescent="0.25">
      <c r="A195" s="97" t="s">
        <v>1427</v>
      </c>
      <c r="B195" s="90" t="str">
        <f>'Ilmu Hadis'!B13</f>
        <v>Irfan Syahrul Ramdhani</v>
      </c>
      <c r="C195" s="92" t="str">
        <f>'Ilmu Hadis'!C13</f>
        <v>1700027023</v>
      </c>
      <c r="D195" s="90" t="str">
        <f>'Ilmu Hadis'!D13</f>
        <v>Ilmu Hadis</v>
      </c>
      <c r="E195" s="90" t="str">
        <f>'Ilmu Hadis'!E13</f>
        <v>Laki-laki</v>
      </c>
      <c r="F195" s="90" t="str">
        <f>'Ilmu Hadis'!F13</f>
        <v>GOR Universitas Sebelas Maret</v>
      </c>
      <c r="G195" s="90" t="str">
        <f>'Ilmu Hadis'!G13</f>
        <v>GOR Universitas Sebelas Maret</v>
      </c>
      <c r="H195" s="105">
        <f>'Ilmu Hadis'!H13</f>
        <v>43550</v>
      </c>
      <c r="I195" s="105">
        <f>'Ilmu Hadis'!I13</f>
        <v>43554</v>
      </c>
      <c r="J195" s="90" t="str">
        <f>'Ilmu Hadis'!J13</f>
        <v>Kejuaraan Nasional Tapak Suci antar Perguruan Tinggi ke 3</v>
      </c>
      <c r="K195" s="90" t="str">
        <f>'Ilmu Hadis'!K13</f>
        <v xml:space="preserve">Universitas Sebelas Maret </v>
      </c>
      <c r="L195" s="92">
        <f>'Ilmu Hadis'!L13</f>
        <v>32</v>
      </c>
      <c r="M195" s="92">
        <f>'Ilmu Hadis'!M13</f>
        <v>250</v>
      </c>
      <c r="N195" s="91" t="str">
        <f>'Ilmu Hadis'!N13</f>
        <v>Olah Raga</v>
      </c>
      <c r="O195" s="91" t="str">
        <f>'Ilmu Hadis'!O13</f>
        <v>Juara 2</v>
      </c>
      <c r="P195" s="91" t="str">
        <f>'Ilmu Hadis'!P13</f>
        <v>Ganda Bersenjata Putra</v>
      </c>
      <c r="Q195" s="91" t="str">
        <f>'Ilmu Hadis'!Q13</f>
        <v>Nasional</v>
      </c>
      <c r="R195" s="91" t="str">
        <f>'Ilmu Hadis'!R13</f>
        <v>Juara Umum 2</v>
      </c>
    </row>
    <row r="196" spans="1:18" ht="60" x14ac:dyDescent="0.25">
      <c r="A196" s="97" t="s">
        <v>1428</v>
      </c>
      <c r="B196" s="90" t="str">
        <f>'Ilmu Hadis'!B14</f>
        <v>Ahmad Rizki Saputra</v>
      </c>
      <c r="C196" s="92" t="str">
        <f>'Ilmu Hadis'!C14</f>
        <v>1711027034</v>
      </c>
      <c r="D196" s="90" t="str">
        <f>'Ilmu Hadis'!D14</f>
        <v>Ilmu Hadis</v>
      </c>
      <c r="E196" s="90" t="str">
        <f>'Ilmu Hadis'!E14</f>
        <v>Laki-laki</v>
      </c>
      <c r="F196" s="90" t="str">
        <f>'Ilmu Hadis'!F14</f>
        <v>GOR Universitas Sebelas Maret</v>
      </c>
      <c r="G196" s="90" t="str">
        <f>'Ilmu Hadis'!G14</f>
        <v>GOR Universitas Sebelas Maret</v>
      </c>
      <c r="H196" s="105">
        <f>'Ilmu Hadis'!H14</f>
        <v>43550</v>
      </c>
      <c r="I196" s="105">
        <f>'Ilmu Hadis'!I14</f>
        <v>43554</v>
      </c>
      <c r="J196" s="90" t="str">
        <f>'Ilmu Hadis'!J14</f>
        <v>Kejuaraan Nasional Tapak Suci antar Perguruan Tinggi ke 3</v>
      </c>
      <c r="K196" s="90" t="str">
        <f>'Ilmu Hadis'!K14</f>
        <v xml:space="preserve">Universitas Sebelas Maret </v>
      </c>
      <c r="L196" s="92">
        <f>'Ilmu Hadis'!L14</f>
        <v>32</v>
      </c>
      <c r="M196" s="92">
        <f>'Ilmu Hadis'!M14</f>
        <v>250</v>
      </c>
      <c r="N196" s="91" t="str">
        <f>'Ilmu Hadis'!N14</f>
        <v>Olah Raga</v>
      </c>
      <c r="O196" s="91" t="str">
        <f>'Ilmu Hadis'!O14</f>
        <v>Juara 2</v>
      </c>
      <c r="P196" s="91" t="str">
        <f>'Ilmu Hadis'!P14</f>
        <v>Beregu</v>
      </c>
      <c r="Q196" s="91" t="str">
        <f>'Ilmu Hadis'!Q14</f>
        <v>Nasional</v>
      </c>
      <c r="R196" s="91" t="str">
        <f>'Ilmu Hadis'!R14</f>
        <v>Juara Umum 2</v>
      </c>
    </row>
    <row r="197" spans="1:18" ht="60" x14ac:dyDescent="0.25">
      <c r="A197" s="97" t="s">
        <v>1429</v>
      </c>
      <c r="B197" s="90" t="str">
        <f>'Ilmu Hadis'!B15</f>
        <v>L.R.Uday Zia,Ulhaq</v>
      </c>
      <c r="C197" s="92" t="str">
        <f>'Ilmu Hadis'!C15</f>
        <v>1700027022</v>
      </c>
      <c r="D197" s="90" t="str">
        <f>'Ilmu Hadis'!D15</f>
        <v>Ilmu Hadis</v>
      </c>
      <c r="E197" s="90" t="str">
        <f>'Ilmu Hadis'!E15</f>
        <v>Laki-laki</v>
      </c>
      <c r="F197" s="90" t="str">
        <f>'Ilmu Hadis'!F15</f>
        <v>GOR Universitas Sebelas Maret</v>
      </c>
      <c r="G197" s="90" t="str">
        <f>'Ilmu Hadis'!G15</f>
        <v>GOR Universitas Sebelas Maret</v>
      </c>
      <c r="H197" s="105">
        <f>'Ilmu Hadis'!H15</f>
        <v>43550</v>
      </c>
      <c r="I197" s="105">
        <f>'Ilmu Hadis'!I15</f>
        <v>43554</v>
      </c>
      <c r="J197" s="90" t="str">
        <f>'Ilmu Hadis'!J15</f>
        <v>Kejuaraan Nasional Tapak Suci antar Perguruan Tinggi ke 3</v>
      </c>
      <c r="K197" s="90" t="str">
        <f>'Ilmu Hadis'!K15</f>
        <v xml:space="preserve">Universitas Sebelas Maret </v>
      </c>
      <c r="L197" s="92">
        <f>'Ilmu Hadis'!L15</f>
        <v>32</v>
      </c>
      <c r="M197" s="92">
        <f>'Ilmu Hadis'!M15</f>
        <v>250</v>
      </c>
      <c r="N197" s="91" t="str">
        <f>'Ilmu Hadis'!N15</f>
        <v>Olah Raga</v>
      </c>
      <c r="O197" s="91" t="str">
        <f>'Ilmu Hadis'!O15</f>
        <v>Juara 2</v>
      </c>
      <c r="P197" s="91" t="str">
        <f>'Ilmu Hadis'!P15</f>
        <v>Beregu</v>
      </c>
      <c r="Q197" s="91" t="str">
        <f>'Ilmu Hadis'!Q15</f>
        <v>Nasional</v>
      </c>
      <c r="R197" s="91" t="str">
        <f>'Ilmu Hadis'!R15</f>
        <v>Juara Umum 2</v>
      </c>
    </row>
    <row r="198" spans="1:18" ht="60" x14ac:dyDescent="0.25">
      <c r="A198" s="97" t="s">
        <v>1430</v>
      </c>
      <c r="B198" s="90" t="str">
        <f>'Ilmu Hadis'!B16</f>
        <v>Lu’Atul Nadlifah</v>
      </c>
      <c r="C198" s="92">
        <f>'Ilmu Hadis'!C16</f>
        <v>1700027004</v>
      </c>
      <c r="D198" s="90" t="str">
        <f>'Ilmu Hadis'!D16</f>
        <v>Ilmu Hadis</v>
      </c>
      <c r="E198" s="90" t="str">
        <f>'Ilmu Hadis'!E16</f>
        <v>Perempuan</v>
      </c>
      <c r="F198" s="90" t="str">
        <f>'Ilmu Hadis'!F16</f>
        <v>Universitas Airlangga</v>
      </c>
      <c r="G198" s="90" t="str">
        <f>'Ilmu Hadis'!G16</f>
        <v>Universitas Airlangga</v>
      </c>
      <c r="H198" s="105">
        <f>'Ilmu Hadis'!H16</f>
        <v>43759</v>
      </c>
      <c r="I198" s="105">
        <f>'Ilmu Hadis'!I16</f>
        <v>43764</v>
      </c>
      <c r="J198" s="90" t="str">
        <f>'Ilmu Hadis'!J16</f>
        <v>10th Airlangga Championship Tapak Suci National Open</v>
      </c>
      <c r="K198" s="90" t="str">
        <f>'Ilmu Hadis'!K16</f>
        <v>Universitas Airlangga</v>
      </c>
      <c r="L198" s="92">
        <f>'Ilmu Hadis'!L16</f>
        <v>12</v>
      </c>
      <c r="M198" s="92">
        <f>'Ilmu Hadis'!M16</f>
        <v>211</v>
      </c>
      <c r="N198" s="91" t="str">
        <f>'Ilmu Hadis'!N16</f>
        <v>Olah Raga</v>
      </c>
      <c r="O198" s="91" t="str">
        <f>'Ilmu Hadis'!O16</f>
        <v>Juara 1</v>
      </c>
      <c r="P198" s="91" t="str">
        <f>'Ilmu Hadis'!P16</f>
        <v>kelas A putri</v>
      </c>
      <c r="Q198" s="91" t="str">
        <f>'Ilmu Hadis'!Q16</f>
        <v>Nasional</v>
      </c>
      <c r="R198" s="91"/>
    </row>
    <row r="199" spans="1:18" ht="60" x14ac:dyDescent="0.25">
      <c r="A199" s="97" t="s">
        <v>1431</v>
      </c>
      <c r="B199" s="90" t="str">
        <f>'Ilmu Hadis'!B17</f>
        <v>M. Arfian Hariz</v>
      </c>
      <c r="C199" s="92">
        <f>'Ilmu Hadis'!C17</f>
        <v>1711027035</v>
      </c>
      <c r="D199" s="90" t="str">
        <f>'Ilmu Hadis'!D17</f>
        <v>Ilmu Hadis</v>
      </c>
      <c r="E199" s="90" t="str">
        <f>'Ilmu Hadis'!E17</f>
        <v>Laki-laki</v>
      </c>
      <c r="F199" s="90" t="str">
        <f>'Ilmu Hadis'!F17</f>
        <v>Universitas Airlangga</v>
      </c>
      <c r="G199" s="90" t="str">
        <f>'Ilmu Hadis'!G17</f>
        <v>Universitas Airlangga</v>
      </c>
      <c r="H199" s="105">
        <f>'Ilmu Hadis'!H17</f>
        <v>43759</v>
      </c>
      <c r="I199" s="105">
        <f>'Ilmu Hadis'!I17</f>
        <v>43764</v>
      </c>
      <c r="J199" s="90" t="str">
        <f>'Ilmu Hadis'!J17</f>
        <v>10th Airlangga Championship Tapak Suci National Open</v>
      </c>
      <c r="K199" s="90" t="str">
        <f>'Ilmu Hadis'!K17</f>
        <v>Universitas Airlangga</v>
      </c>
      <c r="L199" s="92">
        <f>'Ilmu Hadis'!L17</f>
        <v>12</v>
      </c>
      <c r="M199" s="92">
        <f>'Ilmu Hadis'!M17</f>
        <v>211</v>
      </c>
      <c r="N199" s="91" t="str">
        <f>'Ilmu Hadis'!N17</f>
        <v>Olah Raga</v>
      </c>
      <c r="O199" s="91" t="str">
        <f>'Ilmu Hadis'!O17</f>
        <v>Juara 1</v>
      </c>
      <c r="P199" s="91" t="str">
        <f>'Ilmu Hadis'!P17</f>
        <v>kelas E putra</v>
      </c>
      <c r="Q199" s="91" t="str">
        <f>'Ilmu Hadis'!Q17</f>
        <v>Nasional</v>
      </c>
      <c r="R199" s="91"/>
    </row>
    <row r="200" spans="1:18" ht="60" x14ac:dyDescent="0.25">
      <c r="A200" s="97" t="s">
        <v>1432</v>
      </c>
      <c r="B200" s="90" t="str">
        <f>'Ilmu Hadis'!B18</f>
        <v>Irfan Syahrul Ramdhani</v>
      </c>
      <c r="C200" s="92">
        <f>'Ilmu Hadis'!C18</f>
        <v>1700027023</v>
      </c>
      <c r="D200" s="90" t="str">
        <f>'Ilmu Hadis'!D18</f>
        <v>Ilmu Hadis</v>
      </c>
      <c r="E200" s="90" t="str">
        <f>'Ilmu Hadis'!E18</f>
        <v>Laki-laki</v>
      </c>
      <c r="F200" s="90" t="str">
        <f>'Ilmu Hadis'!F18</f>
        <v>Universitas Airlangga</v>
      </c>
      <c r="G200" s="90" t="str">
        <f>'Ilmu Hadis'!G18</f>
        <v>Universitas Airlangga</v>
      </c>
      <c r="H200" s="105">
        <f>'Ilmu Hadis'!H18</f>
        <v>43759</v>
      </c>
      <c r="I200" s="105">
        <f>'Ilmu Hadis'!I18</f>
        <v>43764</v>
      </c>
      <c r="J200" s="90" t="str">
        <f>'Ilmu Hadis'!J18</f>
        <v>10th Airlangga Championship Tapak Suci National Open</v>
      </c>
      <c r="K200" s="90" t="str">
        <f>'Ilmu Hadis'!K18</f>
        <v>Universitas Airlangga</v>
      </c>
      <c r="L200" s="92">
        <f>'Ilmu Hadis'!L18</f>
        <v>12</v>
      </c>
      <c r="M200" s="92">
        <f>'Ilmu Hadis'!M18</f>
        <v>211</v>
      </c>
      <c r="N200" s="91" t="str">
        <f>'Ilmu Hadis'!N18</f>
        <v>Olah Raga</v>
      </c>
      <c r="O200" s="91" t="str">
        <f>'Ilmu Hadis'!O18</f>
        <v>Juara 1</v>
      </c>
      <c r="P200" s="91" t="str">
        <f>'Ilmu Hadis'!P18</f>
        <v>tunggal tangan kosong putra</v>
      </c>
      <c r="Q200" s="91" t="str">
        <f>'Ilmu Hadis'!Q18</f>
        <v>Nasional</v>
      </c>
      <c r="R200" s="91"/>
    </row>
    <row r="201" spans="1:18" ht="60" x14ac:dyDescent="0.25">
      <c r="A201" s="97" t="s">
        <v>1433</v>
      </c>
      <c r="B201" s="90" t="str">
        <f>'Ilmu Hadis'!B19</f>
        <v>Ahmad Rizki Saputra</v>
      </c>
      <c r="C201" s="92">
        <f>'Ilmu Hadis'!C19</f>
        <v>1711027034</v>
      </c>
      <c r="D201" s="90" t="str">
        <f>'Ilmu Hadis'!D19</f>
        <v>Ilmu Hadis</v>
      </c>
      <c r="E201" s="90" t="str">
        <f>'Ilmu Hadis'!E19</f>
        <v>Laki-laki</v>
      </c>
      <c r="F201" s="90" t="str">
        <f>'Ilmu Hadis'!F19</f>
        <v>Universitas Airlangga</v>
      </c>
      <c r="G201" s="90" t="str">
        <f>'Ilmu Hadis'!G19</f>
        <v>Universitas Airlangga</v>
      </c>
      <c r="H201" s="105">
        <f>'Ilmu Hadis'!H19</f>
        <v>43759</v>
      </c>
      <c r="I201" s="105">
        <f>'Ilmu Hadis'!I19</f>
        <v>43764</v>
      </c>
      <c r="J201" s="90" t="str">
        <f>'Ilmu Hadis'!J19</f>
        <v>10th Airlangga Championship Tapak Suci National Open</v>
      </c>
      <c r="K201" s="90" t="str">
        <f>'Ilmu Hadis'!K19</f>
        <v>Universitas Airlangga</v>
      </c>
      <c r="L201" s="92">
        <f>'Ilmu Hadis'!L19</f>
        <v>12</v>
      </c>
      <c r="M201" s="92">
        <f>'Ilmu Hadis'!M19</f>
        <v>211</v>
      </c>
      <c r="N201" s="91" t="str">
        <f>'Ilmu Hadis'!N19</f>
        <v>Olah Raga</v>
      </c>
      <c r="O201" s="91" t="str">
        <f>'Ilmu Hadis'!O19</f>
        <v>Juara 1</v>
      </c>
      <c r="P201" s="91" t="str">
        <f>'Ilmu Hadis'!P19</f>
        <v>seni beregu</v>
      </c>
      <c r="Q201" s="91" t="str">
        <f>'Ilmu Hadis'!Q19</f>
        <v>Nasional</v>
      </c>
      <c r="R201" s="91"/>
    </row>
    <row r="202" spans="1:18" ht="60" x14ac:dyDescent="0.25">
      <c r="A202" s="97" t="s">
        <v>1434</v>
      </c>
      <c r="B202" s="90" t="str">
        <f>'Ilmu Hadis'!B20</f>
        <v>L. R. Uday Zia Ulhaq</v>
      </c>
      <c r="C202" s="92">
        <f>'Ilmu Hadis'!C20</f>
        <v>1700027022</v>
      </c>
      <c r="D202" s="90" t="str">
        <f>'Ilmu Hadis'!D20</f>
        <v>Ilmu Hadis</v>
      </c>
      <c r="E202" s="90" t="str">
        <f>'Ilmu Hadis'!E20</f>
        <v>Laki-laki</v>
      </c>
      <c r="F202" s="90" t="str">
        <f>'Ilmu Hadis'!F20</f>
        <v>Universitas Airlangga</v>
      </c>
      <c r="G202" s="90" t="str">
        <f>'Ilmu Hadis'!G20</f>
        <v>Universitas Airlangga</v>
      </c>
      <c r="H202" s="105">
        <f>'Ilmu Hadis'!H20</f>
        <v>43759</v>
      </c>
      <c r="I202" s="105">
        <f>'Ilmu Hadis'!I20</f>
        <v>43764</v>
      </c>
      <c r="J202" s="90" t="str">
        <f>'Ilmu Hadis'!J20</f>
        <v>10th Airlangga Championship Tapak Suci National Open</v>
      </c>
      <c r="K202" s="90" t="str">
        <f>'Ilmu Hadis'!K20</f>
        <v>Universitas Airlangga</v>
      </c>
      <c r="L202" s="92">
        <f>'Ilmu Hadis'!L20</f>
        <v>12</v>
      </c>
      <c r="M202" s="92">
        <f>'Ilmu Hadis'!M20</f>
        <v>211</v>
      </c>
      <c r="N202" s="91" t="str">
        <f>'Ilmu Hadis'!N20</f>
        <v>Olah Raga</v>
      </c>
      <c r="O202" s="91" t="str">
        <f>'Ilmu Hadis'!O20</f>
        <v>Juara 1</v>
      </c>
      <c r="P202" s="91" t="str">
        <f>'Ilmu Hadis'!P20</f>
        <v>seni beregu</v>
      </c>
      <c r="Q202" s="91" t="str">
        <f>'Ilmu Hadis'!Q20</f>
        <v>Nasional</v>
      </c>
      <c r="R202" s="91"/>
    </row>
    <row r="203" spans="1:18" ht="45" x14ac:dyDescent="0.25">
      <c r="A203" s="97" t="s">
        <v>1435</v>
      </c>
      <c r="B203" s="90" t="str">
        <f>'Ilmu Hadis'!B21</f>
        <v>Ahmad Rizki Saputra</v>
      </c>
      <c r="C203" s="92">
        <f>'Ilmu Hadis'!C21</f>
        <v>1711027034</v>
      </c>
      <c r="D203" s="90" t="str">
        <f>'Ilmu Hadis'!D21</f>
        <v>Ilmu Hadis</v>
      </c>
      <c r="E203" s="90" t="str">
        <f>'Ilmu Hadis'!E21</f>
        <v>Laki-laki</v>
      </c>
      <c r="F203" s="90" t="str">
        <f>'Ilmu Hadis'!F21</f>
        <v>GOR Sritex Solo, Jawa Tengah</v>
      </c>
      <c r="G203" s="90" t="str">
        <f>'Ilmu Hadis'!G21</f>
        <v>GOR Sritex Solo, Jawa Tengah</v>
      </c>
      <c r="H203" s="105">
        <f>'Ilmu Hadis'!H21</f>
        <v>43709</v>
      </c>
      <c r="I203" s="105">
        <f>'Ilmu Hadis'!I21</f>
        <v>43713</v>
      </c>
      <c r="J203" s="90" t="str">
        <f>'Ilmu Hadis'!J21</f>
        <v>1st Tapak suci World Championship</v>
      </c>
      <c r="K203" s="90" t="str">
        <f>'Ilmu Hadis'!K21</f>
        <v>Pimpinan Pusat Tapak Suci</v>
      </c>
      <c r="L203" s="92">
        <f>'Ilmu Hadis'!L21</f>
        <v>31</v>
      </c>
      <c r="M203" s="92">
        <f>'Ilmu Hadis'!M21</f>
        <v>480</v>
      </c>
      <c r="N203" s="91" t="str">
        <f>'Ilmu Hadis'!N21</f>
        <v>Olah Raga</v>
      </c>
      <c r="O203" s="91" t="str">
        <f>'Ilmu Hadis'!O21</f>
        <v>Juara 1</v>
      </c>
      <c r="P203" s="91" t="str">
        <f>'Ilmu Hadis'!P21</f>
        <v>Seni Beregu</v>
      </c>
      <c r="Q203" s="91" t="str">
        <f>'Ilmu Hadis'!Q21</f>
        <v>Nasional</v>
      </c>
      <c r="R203" s="91"/>
    </row>
    <row r="204" spans="1:18" ht="45" x14ac:dyDescent="0.25">
      <c r="A204" s="97" t="s">
        <v>1436</v>
      </c>
      <c r="B204" s="90" t="str">
        <f>'Ilmu Hadis'!B22</f>
        <v>L.R.Uday Zia,Ulhaq</v>
      </c>
      <c r="C204" s="92">
        <f>'Ilmu Hadis'!C22</f>
        <v>1700027022</v>
      </c>
      <c r="D204" s="90" t="str">
        <f>'Ilmu Hadis'!D22</f>
        <v>Ilmu Hadis</v>
      </c>
      <c r="E204" s="90" t="str">
        <f>'Ilmu Hadis'!E22</f>
        <v>Laki-laki</v>
      </c>
      <c r="F204" s="90" t="str">
        <f>'Ilmu Hadis'!F22</f>
        <v>GOR Sritex Solo, Jawa Tengah</v>
      </c>
      <c r="G204" s="90" t="str">
        <f>'Ilmu Hadis'!G22</f>
        <v>GOR Sritex Solo, Jawa Tengah</v>
      </c>
      <c r="H204" s="105">
        <f>'Ilmu Hadis'!H22</f>
        <v>43709</v>
      </c>
      <c r="I204" s="105">
        <f>'Ilmu Hadis'!I22</f>
        <v>43713</v>
      </c>
      <c r="J204" s="90" t="str">
        <f>'Ilmu Hadis'!J22</f>
        <v>1st Tapak suci World Championship</v>
      </c>
      <c r="K204" s="90" t="str">
        <f>'Ilmu Hadis'!K22</f>
        <v>Pimpinan Pusat Tapak Suci</v>
      </c>
      <c r="L204" s="92">
        <f>'Ilmu Hadis'!L22</f>
        <v>31</v>
      </c>
      <c r="M204" s="92">
        <f>'Ilmu Hadis'!M22</f>
        <v>480</v>
      </c>
      <c r="N204" s="91" t="str">
        <f>'Ilmu Hadis'!N22</f>
        <v>Olah Raga</v>
      </c>
      <c r="O204" s="91" t="str">
        <f>'Ilmu Hadis'!O22</f>
        <v>Juara 1</v>
      </c>
      <c r="P204" s="91" t="str">
        <f>'Ilmu Hadis'!P22</f>
        <v>Seni Beregu</v>
      </c>
      <c r="Q204" s="91" t="str">
        <f>'Ilmu Hadis'!Q22</f>
        <v>Nasional</v>
      </c>
      <c r="R204" s="91"/>
    </row>
    <row r="205" spans="1:18" ht="45" x14ac:dyDescent="0.25">
      <c r="A205" s="97" t="s">
        <v>1437</v>
      </c>
      <c r="B205" s="90" t="str">
        <f>'Ilmu Hadis'!B23</f>
        <v>M. Arfian Hariz</v>
      </c>
      <c r="C205" s="92">
        <f>'Ilmu Hadis'!C23</f>
        <v>1711027035</v>
      </c>
      <c r="D205" s="90" t="str">
        <f>'Ilmu Hadis'!D23</f>
        <v>Ilmu Hadis</v>
      </c>
      <c r="E205" s="90" t="str">
        <f>'Ilmu Hadis'!E23</f>
        <v>Laki-laki</v>
      </c>
      <c r="F205" s="90" t="str">
        <f>'Ilmu Hadis'!F23</f>
        <v>GOR Sritex Solo, Jawa Tengah</v>
      </c>
      <c r="G205" s="90" t="str">
        <f>'Ilmu Hadis'!G23</f>
        <v>GOR Sritex Solo, Jawa Tengah</v>
      </c>
      <c r="H205" s="105">
        <f>'Ilmu Hadis'!H23</f>
        <v>43709</v>
      </c>
      <c r="I205" s="105">
        <f>'Ilmu Hadis'!I23</f>
        <v>43713</v>
      </c>
      <c r="J205" s="90" t="str">
        <f>'Ilmu Hadis'!J23</f>
        <v>1st Tapak suci World Championship</v>
      </c>
      <c r="K205" s="90" t="str">
        <f>'Ilmu Hadis'!K23</f>
        <v>Pimpinan Pusat Tapak Suci</v>
      </c>
      <c r="L205" s="92">
        <f>'Ilmu Hadis'!L23</f>
        <v>31</v>
      </c>
      <c r="M205" s="92">
        <f>'Ilmu Hadis'!M23</f>
        <v>480</v>
      </c>
      <c r="N205" s="91" t="str">
        <f>'Ilmu Hadis'!N23</f>
        <v>Olah Raga</v>
      </c>
      <c r="O205" s="91" t="str">
        <f>'Ilmu Hadis'!O23</f>
        <v>Juara 3</v>
      </c>
      <c r="P205" s="91" t="str">
        <f>'Ilmu Hadis'!P23</f>
        <v>Kelas E Putra</v>
      </c>
      <c r="Q205" s="91" t="str">
        <f>'Ilmu Hadis'!Q23</f>
        <v>Nasional</v>
      </c>
      <c r="R205" s="91"/>
    </row>
    <row r="206" spans="1:18" ht="60" x14ac:dyDescent="0.25">
      <c r="A206" s="97" t="s">
        <v>1438</v>
      </c>
      <c r="B206" s="90" t="str">
        <f>'Ilmu Hadis'!B24</f>
        <v>Lu'atul Nadlifah</v>
      </c>
      <c r="C206" s="92">
        <f>'Ilmu Hadis'!C24</f>
        <v>1700027004</v>
      </c>
      <c r="D206" s="90" t="str">
        <f>'Ilmu Hadis'!D24</f>
        <v>Ilmu Hadis</v>
      </c>
      <c r="E206" s="90" t="str">
        <f>'Ilmu Hadis'!E24</f>
        <v>Perempuan</v>
      </c>
      <c r="F206" s="90" t="str">
        <f>'Ilmu Hadis'!F24</f>
        <v>GSG (Gedung Serba Guna) Universitas Lampung</v>
      </c>
      <c r="G206" s="90" t="str">
        <f>'Ilmu Hadis'!G24</f>
        <v>GSG (Gedung Serba Guna) Universitas Lampung</v>
      </c>
      <c r="H206" s="105">
        <f>'Ilmu Hadis'!H24</f>
        <v>43800</v>
      </c>
      <c r="I206" s="105">
        <f>'Ilmu Hadis'!I24</f>
        <v>43803</v>
      </c>
      <c r="J206" s="90" t="str">
        <f>'Ilmu Hadis'!J24</f>
        <v>Tapak Suci International Open Universitas Lampung 2019</v>
      </c>
      <c r="K206" s="90" t="str">
        <f>'Ilmu Hadis'!K24</f>
        <v>Universitas Lampung</v>
      </c>
      <c r="L206" s="92">
        <f>'Ilmu Hadis'!L24</f>
        <v>18</v>
      </c>
      <c r="M206" s="92">
        <f>'Ilmu Hadis'!M24</f>
        <v>151</v>
      </c>
      <c r="N206" s="91" t="str">
        <f>'Ilmu Hadis'!N24</f>
        <v>Olah Raga</v>
      </c>
      <c r="O206" s="91" t="str">
        <f>'Ilmu Hadis'!O24</f>
        <v>Juara 1</v>
      </c>
      <c r="P206" s="91" t="str">
        <f>'Ilmu Hadis'!P24</f>
        <v>Kelas A Putri</v>
      </c>
      <c r="Q206" s="91" t="str">
        <f>'Ilmu Hadis'!Q24</f>
        <v>Internasional</v>
      </c>
      <c r="R206" s="91"/>
    </row>
    <row r="207" spans="1:18" ht="60" x14ac:dyDescent="0.25">
      <c r="A207" s="97" t="s">
        <v>1439</v>
      </c>
      <c r="B207" s="90" t="str">
        <f>'Ilmu Hadis'!B25</f>
        <v>M. Arfian Hariz</v>
      </c>
      <c r="C207" s="92">
        <f>'Ilmu Hadis'!C25</f>
        <v>1711027035</v>
      </c>
      <c r="D207" s="90" t="str">
        <f>'Ilmu Hadis'!D25</f>
        <v>Ilmu Hadis</v>
      </c>
      <c r="E207" s="90" t="str">
        <f>'Ilmu Hadis'!E25</f>
        <v>Laki-laki</v>
      </c>
      <c r="F207" s="90" t="str">
        <f>'Ilmu Hadis'!F25</f>
        <v>GSG (Gedung Serba Guna) Universitas Lampung</v>
      </c>
      <c r="G207" s="90" t="str">
        <f>'Ilmu Hadis'!G25</f>
        <v>GSG (Gedung Serba Guna) Universitas Lampung</v>
      </c>
      <c r="H207" s="105">
        <f>'Ilmu Hadis'!H25</f>
        <v>43800</v>
      </c>
      <c r="I207" s="105">
        <f>'Ilmu Hadis'!I25</f>
        <v>43803</v>
      </c>
      <c r="J207" s="90" t="str">
        <f>'Ilmu Hadis'!J25</f>
        <v>Tapak Suci International Open Universitas Lampung 2019</v>
      </c>
      <c r="K207" s="90" t="str">
        <f>'Ilmu Hadis'!K25</f>
        <v>Universitas Lampung</v>
      </c>
      <c r="L207" s="92">
        <f>'Ilmu Hadis'!L25</f>
        <v>18</v>
      </c>
      <c r="M207" s="92">
        <f>'Ilmu Hadis'!M25</f>
        <v>151</v>
      </c>
      <c r="N207" s="91" t="str">
        <f>'Ilmu Hadis'!N25</f>
        <v>Olah Raga</v>
      </c>
      <c r="O207" s="91" t="str">
        <f>'Ilmu Hadis'!O25</f>
        <v>Juara 1</v>
      </c>
      <c r="P207" s="91" t="str">
        <f>'Ilmu Hadis'!P25</f>
        <v>Kelas E Putra</v>
      </c>
      <c r="Q207" s="91" t="str">
        <f>'Ilmu Hadis'!Q25</f>
        <v>Internasional</v>
      </c>
      <c r="R207" s="91"/>
    </row>
    <row r="208" spans="1:18" ht="60" x14ac:dyDescent="0.25">
      <c r="A208" s="97" t="s">
        <v>1440</v>
      </c>
      <c r="B208" s="90" t="str">
        <f>'Ilmu Hadis'!B26</f>
        <v>Irfan Syahrul Ramdhani</v>
      </c>
      <c r="C208" s="92">
        <f>'Ilmu Hadis'!C26</f>
        <v>1700027023</v>
      </c>
      <c r="D208" s="90" t="str">
        <f>'Ilmu Hadis'!D26</f>
        <v>Ilmu Hadis</v>
      </c>
      <c r="E208" s="90" t="str">
        <f>'Ilmu Hadis'!E26</f>
        <v>Laki-laki</v>
      </c>
      <c r="F208" s="90" t="str">
        <f>'Ilmu Hadis'!F26</f>
        <v>GSG (Gedung Serba Guna) Universitas Lampung</v>
      </c>
      <c r="G208" s="90" t="str">
        <f>'Ilmu Hadis'!G26</f>
        <v>GSG (Gedung Serba Guna) Universitas Lampung</v>
      </c>
      <c r="H208" s="105">
        <f>'Ilmu Hadis'!H26</f>
        <v>43800</v>
      </c>
      <c r="I208" s="105">
        <f>'Ilmu Hadis'!I26</f>
        <v>43803</v>
      </c>
      <c r="J208" s="90" t="str">
        <f>'Ilmu Hadis'!J26</f>
        <v>Tapak Suci International Open Universitas Lampung 2019</v>
      </c>
      <c r="K208" s="90" t="str">
        <f>'Ilmu Hadis'!K26</f>
        <v>Universitas Lampung</v>
      </c>
      <c r="L208" s="92">
        <f>'Ilmu Hadis'!L26</f>
        <v>18</v>
      </c>
      <c r="M208" s="92">
        <f>'Ilmu Hadis'!M26</f>
        <v>151</v>
      </c>
      <c r="N208" s="91" t="str">
        <f>'Ilmu Hadis'!N26</f>
        <v>Olah Raga</v>
      </c>
      <c r="O208" s="91" t="str">
        <f>'Ilmu Hadis'!O26</f>
        <v>Juara 1</v>
      </c>
      <c r="P208" s="91" t="str">
        <f>'Ilmu Hadis'!P26</f>
        <v>Tunggal Tangan Kosong Putra</v>
      </c>
      <c r="Q208" s="91" t="str">
        <f>'Ilmu Hadis'!Q26</f>
        <v>Internasional</v>
      </c>
      <c r="R208" s="91"/>
    </row>
    <row r="209" spans="1:18" ht="60" x14ac:dyDescent="0.25">
      <c r="A209" s="97" t="s">
        <v>1441</v>
      </c>
      <c r="B209" s="90" t="str">
        <f>'Ilmu Hadis'!B27</f>
        <v>Irfan Syahrul Ramdhani</v>
      </c>
      <c r="C209" s="92">
        <f>'Ilmu Hadis'!C27</f>
        <v>1700027023</v>
      </c>
      <c r="D209" s="90" t="str">
        <f>'Ilmu Hadis'!D27</f>
        <v>Ilmu Hadis</v>
      </c>
      <c r="E209" s="90" t="str">
        <f>'Ilmu Hadis'!E27</f>
        <v>Laki-laki</v>
      </c>
      <c r="F209" s="90" t="str">
        <f>'Ilmu Hadis'!F27</f>
        <v>GSG (Gedung Serba Guna) Universitas Lampung</v>
      </c>
      <c r="G209" s="90" t="str">
        <f>'Ilmu Hadis'!G27</f>
        <v>GSG (Gedung Serba Guna) Universitas Lampung</v>
      </c>
      <c r="H209" s="105">
        <f>'Ilmu Hadis'!H27</f>
        <v>43800</v>
      </c>
      <c r="I209" s="105">
        <f>'Ilmu Hadis'!I27</f>
        <v>43803</v>
      </c>
      <c r="J209" s="90" t="str">
        <f>'Ilmu Hadis'!J27</f>
        <v>Tapak Suci International Open Universitas Lampung 2019</v>
      </c>
      <c r="K209" s="90" t="str">
        <f>'Ilmu Hadis'!K27</f>
        <v>Universitas Lampung</v>
      </c>
      <c r="L209" s="92">
        <f>'Ilmu Hadis'!L27</f>
        <v>18</v>
      </c>
      <c r="M209" s="92">
        <f>'Ilmu Hadis'!M27</f>
        <v>151</v>
      </c>
      <c r="N209" s="91" t="str">
        <f>'Ilmu Hadis'!N27</f>
        <v>Olah Raga</v>
      </c>
      <c r="O209" s="91" t="str">
        <f>'Ilmu Hadis'!O27</f>
        <v>Juara 2</v>
      </c>
      <c r="P209" s="91" t="str">
        <f>'Ilmu Hadis'!P27</f>
        <v>Ganda Bersenjata Putra</v>
      </c>
      <c r="Q209" s="91" t="str">
        <f>'Ilmu Hadis'!Q27</f>
        <v>Internasional</v>
      </c>
      <c r="R209" s="91"/>
    </row>
    <row r="210" spans="1:18" ht="60" x14ac:dyDescent="0.25">
      <c r="A210" s="97" t="s">
        <v>1442</v>
      </c>
      <c r="B210" s="90" t="str">
        <f>'Ilmu Hadis'!B28</f>
        <v>Ahmad Rizki Saputra</v>
      </c>
      <c r="C210" s="92">
        <f>'Ilmu Hadis'!C28</f>
        <v>1711027034</v>
      </c>
      <c r="D210" s="90" t="str">
        <f>'Ilmu Hadis'!D28</f>
        <v>Ilmu Hadis</v>
      </c>
      <c r="E210" s="90" t="str">
        <f>'Ilmu Hadis'!E28</f>
        <v>Laki-laki</v>
      </c>
      <c r="F210" s="90" t="str">
        <f>'Ilmu Hadis'!F28</f>
        <v>GSG (Gedung Serba Guna) Universitas Lampung</v>
      </c>
      <c r="G210" s="90" t="str">
        <f>'Ilmu Hadis'!G28</f>
        <v>GSG (Gedung Serba Guna) Universitas Lampung</v>
      </c>
      <c r="H210" s="105">
        <f>'Ilmu Hadis'!H28</f>
        <v>43800</v>
      </c>
      <c r="I210" s="105">
        <f>'Ilmu Hadis'!I28</f>
        <v>43803</v>
      </c>
      <c r="J210" s="90" t="str">
        <f>'Ilmu Hadis'!J28</f>
        <v>Tapak Suci International Open Universitas Lampung 2019</v>
      </c>
      <c r="K210" s="90" t="str">
        <f>'Ilmu Hadis'!K28</f>
        <v>Universitas Lampung</v>
      </c>
      <c r="L210" s="92">
        <f>'Ilmu Hadis'!L28</f>
        <v>18</v>
      </c>
      <c r="M210" s="92">
        <f>'Ilmu Hadis'!M28</f>
        <v>151</v>
      </c>
      <c r="N210" s="91" t="str">
        <f>'Ilmu Hadis'!N28</f>
        <v>Olah Raga</v>
      </c>
      <c r="O210" s="91" t="str">
        <f>'Ilmu Hadis'!O28</f>
        <v>Juara 2</v>
      </c>
      <c r="P210" s="91" t="str">
        <f>'Ilmu Hadis'!P28</f>
        <v>Ganda Bersenjata Putra</v>
      </c>
      <c r="Q210" s="91" t="str">
        <f>'Ilmu Hadis'!Q28</f>
        <v>Internasional</v>
      </c>
      <c r="R210" s="91"/>
    </row>
    <row r="211" spans="1:18" ht="60" x14ac:dyDescent="0.25">
      <c r="A211" s="97" t="s">
        <v>1443</v>
      </c>
      <c r="B211" s="90" t="str">
        <f>'Ilmu Hadis'!B29</f>
        <v>Ahmad Rizki Saputra</v>
      </c>
      <c r="C211" s="92">
        <f>'Ilmu Hadis'!C29</f>
        <v>1711027034</v>
      </c>
      <c r="D211" s="90" t="str">
        <f>'Ilmu Hadis'!D29</f>
        <v>Ilmu Hadis</v>
      </c>
      <c r="E211" s="90" t="str">
        <f>'Ilmu Hadis'!E29</f>
        <v>Laki-laki</v>
      </c>
      <c r="F211" s="90" t="str">
        <f>'Ilmu Hadis'!F29</f>
        <v>GSG (Gedung Serba Guna) Universitas Lampung</v>
      </c>
      <c r="G211" s="90" t="str">
        <f>'Ilmu Hadis'!G29</f>
        <v>GSG (Gedung Serba Guna) Universitas Lampung</v>
      </c>
      <c r="H211" s="105">
        <f>'Ilmu Hadis'!H29</f>
        <v>43800</v>
      </c>
      <c r="I211" s="105">
        <f>'Ilmu Hadis'!I29</f>
        <v>43803</v>
      </c>
      <c r="J211" s="90" t="str">
        <f>'Ilmu Hadis'!J29</f>
        <v>Tapak Suci International Open Universitas Lampung 2019</v>
      </c>
      <c r="K211" s="90" t="str">
        <f>'Ilmu Hadis'!K29</f>
        <v>Universitas Lampung</v>
      </c>
      <c r="L211" s="92">
        <f>'Ilmu Hadis'!L29</f>
        <v>18</v>
      </c>
      <c r="M211" s="92">
        <f>'Ilmu Hadis'!M29</f>
        <v>151</v>
      </c>
      <c r="N211" s="91" t="str">
        <f>'Ilmu Hadis'!N29</f>
        <v>Olah Raga</v>
      </c>
      <c r="O211" s="91" t="str">
        <f>'Ilmu Hadis'!O29</f>
        <v>Juara 1</v>
      </c>
      <c r="P211" s="91" t="str">
        <f>'Ilmu Hadis'!P29</f>
        <v>Beregu</v>
      </c>
      <c r="Q211" s="91" t="str">
        <f>'Ilmu Hadis'!Q29</f>
        <v>Internasional</v>
      </c>
      <c r="R211" s="91"/>
    </row>
    <row r="212" spans="1:18" ht="60" x14ac:dyDescent="0.25">
      <c r="A212" s="97" t="s">
        <v>1444</v>
      </c>
      <c r="B212" s="90" t="str">
        <f>'Ilmu Hadis'!B30</f>
        <v>L.R.Uday Zia Ulhaq</v>
      </c>
      <c r="C212" s="92">
        <f>'Ilmu Hadis'!C30</f>
        <v>1700027022</v>
      </c>
      <c r="D212" s="90" t="str">
        <f>'Ilmu Hadis'!D30</f>
        <v>Ilmu Hadis</v>
      </c>
      <c r="E212" s="90" t="str">
        <f>'Ilmu Hadis'!E30</f>
        <v>Laki-laki</v>
      </c>
      <c r="F212" s="90" t="str">
        <f>'Ilmu Hadis'!F30</f>
        <v>GSG (Gedung Serba Guna) Universitas Lampung</v>
      </c>
      <c r="G212" s="90" t="str">
        <f>'Ilmu Hadis'!G30</f>
        <v>GSG (Gedung Serba Guna) Universitas Lampung</v>
      </c>
      <c r="H212" s="105">
        <f>'Ilmu Hadis'!H30</f>
        <v>43800</v>
      </c>
      <c r="I212" s="105">
        <f>'Ilmu Hadis'!I30</f>
        <v>43803</v>
      </c>
      <c r="J212" s="90" t="str">
        <f>'Ilmu Hadis'!J30</f>
        <v>Tapak Suci International Open Universitas Lampung 2019</v>
      </c>
      <c r="K212" s="90" t="str">
        <f>'Ilmu Hadis'!K30</f>
        <v>Universitas Lampung</v>
      </c>
      <c r="L212" s="92">
        <f>'Ilmu Hadis'!L30</f>
        <v>18</v>
      </c>
      <c r="M212" s="92">
        <f>'Ilmu Hadis'!M30</f>
        <v>151</v>
      </c>
      <c r="N212" s="91" t="str">
        <f>'Ilmu Hadis'!N30</f>
        <v>Olah Raga</v>
      </c>
      <c r="O212" s="91" t="str">
        <f>'Ilmu Hadis'!O30</f>
        <v>Juara 1</v>
      </c>
      <c r="P212" s="91" t="str">
        <f>'Ilmu Hadis'!P30</f>
        <v>Beregu</v>
      </c>
      <c r="Q212" s="91" t="str">
        <f>'Ilmu Hadis'!Q30</f>
        <v>Internasional</v>
      </c>
      <c r="R212" s="91"/>
    </row>
    <row r="213" spans="1:18" ht="60" x14ac:dyDescent="0.25">
      <c r="A213" s="97" t="s">
        <v>1445</v>
      </c>
      <c r="B213" s="90" t="str">
        <f>'Ilmu Hadis'!B31</f>
        <v>Hasnia</v>
      </c>
      <c r="C213" s="92">
        <f>'Ilmu Hadis'!C31</f>
        <v>1900027073</v>
      </c>
      <c r="D213" s="90" t="str">
        <f>'Ilmu Hadis'!D31</f>
        <v>Ilmu Hadis</v>
      </c>
      <c r="E213" s="90" t="str">
        <f>'Ilmu Hadis'!E31</f>
        <v>Perempuan</v>
      </c>
      <c r="F213" s="90" t="str">
        <f>'Ilmu Hadis'!F31</f>
        <v>GSG (Gedung Serba Guna) Universitas Lampung</v>
      </c>
      <c r="G213" s="90" t="str">
        <f>'Ilmu Hadis'!G31</f>
        <v>GSG (Gedung Serba Guna) Universitas Lampung</v>
      </c>
      <c r="H213" s="105">
        <f>'Ilmu Hadis'!H31</f>
        <v>43800</v>
      </c>
      <c r="I213" s="105">
        <f>'Ilmu Hadis'!I31</f>
        <v>43803</v>
      </c>
      <c r="J213" s="90" t="str">
        <f>'Ilmu Hadis'!J31</f>
        <v>Tapak Suci International Open Universitas Lampung 2019</v>
      </c>
      <c r="K213" s="90" t="str">
        <f>'Ilmu Hadis'!K31</f>
        <v>Universitas Lampung</v>
      </c>
      <c r="L213" s="92">
        <f>'Ilmu Hadis'!L31</f>
        <v>18</v>
      </c>
      <c r="M213" s="92">
        <f>'Ilmu Hadis'!M31</f>
        <v>151</v>
      </c>
      <c r="N213" s="91" t="str">
        <f>'Ilmu Hadis'!N31</f>
        <v>Olah Raga</v>
      </c>
      <c r="O213" s="91" t="str">
        <f>'Ilmu Hadis'!O31</f>
        <v>Juara 1</v>
      </c>
      <c r="P213" s="91" t="str">
        <f>'Ilmu Hadis'!P31</f>
        <v>Ganda Bersenjata Putri</v>
      </c>
      <c r="Q213" s="91" t="str">
        <f>'Ilmu Hadis'!Q31</f>
        <v>Internasional</v>
      </c>
      <c r="R213" s="91"/>
    </row>
    <row r="214" spans="1:18" ht="60" x14ac:dyDescent="0.25">
      <c r="A214" s="97" t="s">
        <v>1446</v>
      </c>
      <c r="B214" s="90" t="str">
        <f>'Ilmu Hadis'!B32</f>
        <v>Azka Rizal</v>
      </c>
      <c r="C214" s="92">
        <f>'Ilmu Hadis'!C32</f>
        <v>1900027082</v>
      </c>
      <c r="D214" s="90" t="str">
        <f>'Ilmu Hadis'!D32</f>
        <v>Ilmu Hadis</v>
      </c>
      <c r="E214" s="90" t="str">
        <f>'Ilmu Hadis'!E32</f>
        <v>Laki-laki</v>
      </c>
      <c r="F214" s="90" t="str">
        <f>'Ilmu Hadis'!F32</f>
        <v>GSG (Gedung Serba Guna) Universitas Lampung</v>
      </c>
      <c r="G214" s="90" t="str">
        <f>'Ilmu Hadis'!G32</f>
        <v>GSG (Gedung Serba Guna) Universitas Lampung</v>
      </c>
      <c r="H214" s="105">
        <f>'Ilmu Hadis'!H32</f>
        <v>43800</v>
      </c>
      <c r="I214" s="105">
        <f>'Ilmu Hadis'!I32</f>
        <v>43803</v>
      </c>
      <c r="J214" s="90" t="str">
        <f>'Ilmu Hadis'!J32</f>
        <v>Tapak Suci International Open Universitas Lampung 2019</v>
      </c>
      <c r="K214" s="90" t="str">
        <f>'Ilmu Hadis'!K32</f>
        <v>Universitas Lampung</v>
      </c>
      <c r="L214" s="92">
        <f>'Ilmu Hadis'!L32</f>
        <v>18</v>
      </c>
      <c r="M214" s="92">
        <f>'Ilmu Hadis'!M32</f>
        <v>151</v>
      </c>
      <c r="N214" s="91" t="str">
        <f>'Ilmu Hadis'!N32</f>
        <v>Olah Raga</v>
      </c>
      <c r="O214" s="91" t="str">
        <f>'Ilmu Hadis'!O32</f>
        <v>Juara 2</v>
      </c>
      <c r="P214" s="91" t="str">
        <f>'Ilmu Hadis'!P32</f>
        <v>Trio Tangan Kosong Putra</v>
      </c>
      <c r="Q214" s="91" t="str">
        <f>'Ilmu Hadis'!Q32</f>
        <v>Internasional</v>
      </c>
      <c r="R214" s="91"/>
    </row>
    <row r="215" spans="1:18" ht="90" x14ac:dyDescent="0.25">
      <c r="A215" s="97" t="s">
        <v>1447</v>
      </c>
      <c r="B215" s="90" t="str">
        <f>'Ilmu Hukum'!B6</f>
        <v xml:space="preserve">Catur Agil Pamungkas </v>
      </c>
      <c r="C215" s="92" t="str">
        <f>'Ilmu Hukum'!C6</f>
        <v>1800024319</v>
      </c>
      <c r="D215" s="90" t="str">
        <f>'Ilmu Hukum'!D6</f>
        <v>Ilmu Hukum</v>
      </c>
      <c r="E215" s="90" t="str">
        <f>'Ilmu Hukum'!E6</f>
        <v>Laki-laki</v>
      </c>
      <c r="F215" s="90" t="str">
        <f>'Ilmu Hukum'!F6</f>
        <v>Gedung Biro Umum Sekretariat Daerah, Daerah Istimewa Yogyakarta</v>
      </c>
      <c r="G215" s="90" t="str">
        <f>'Ilmu Hukum'!G6</f>
        <v>Gedung Biro Umum Sekretariat Daerah, Daerah Istimewa Yogyakarta</v>
      </c>
      <c r="H215" s="105">
        <f>'Ilmu Hukum'!H6</f>
        <v>43670</v>
      </c>
      <c r="I215" s="105">
        <f>'Ilmu Hukum'!I6</f>
        <v>43670</v>
      </c>
      <c r="J215" s="90" t="str">
        <f>'Ilmu Hukum'!J6</f>
        <v>Lomba Parade Cinta Tanah Air (PCTA) Tingkat Regional Daerah Istimewa Yogyakarta (DIY)</v>
      </c>
      <c r="K215" s="90" t="str">
        <f>'Ilmu Hukum'!K6</f>
        <v>Kementerian Pertahanan RI</v>
      </c>
      <c r="L215" s="92">
        <f>'Ilmu Hukum'!L6</f>
        <v>27</v>
      </c>
      <c r="M215" s="92">
        <f>'Ilmu Hukum'!M6</f>
        <v>54</v>
      </c>
      <c r="N215" s="91" t="str">
        <f>'Ilmu Hukum'!N6</f>
        <v>Akademik</v>
      </c>
      <c r="O215" s="91" t="str">
        <f>'Ilmu Hukum'!O6</f>
        <v>Juara 1</v>
      </c>
      <c r="P215" s="91"/>
      <c r="Q215" s="91" t="str">
        <f>'Ilmu Hukum'!Q6</f>
        <v>Provinsi</v>
      </c>
      <c r="R215" s="91"/>
    </row>
    <row r="216" spans="1:18" ht="90" x14ac:dyDescent="0.25">
      <c r="A216" s="97" t="s">
        <v>1448</v>
      </c>
      <c r="B216" s="90" t="str">
        <f>'Ilmu Hukum'!B7</f>
        <v xml:space="preserve">Syafirra Amalia Risty </v>
      </c>
      <c r="C216" s="92">
        <f>'Ilmu Hukum'!C7</f>
        <v>1800024376</v>
      </c>
      <c r="D216" s="90" t="str">
        <f>'Ilmu Hukum'!D7</f>
        <v>Ilmu Hukum</v>
      </c>
      <c r="E216" s="90" t="str">
        <f>'Ilmu Hukum'!E7</f>
        <v>Perempuan</v>
      </c>
      <c r="F216" s="90" t="str">
        <f>'Ilmu Hukum'!F7</f>
        <v>Gedung Biro Umum Sekretariat Daerah, Daerah Istimewa Yogyakarta</v>
      </c>
      <c r="G216" s="90" t="str">
        <f>'Ilmu Hukum'!G7</f>
        <v>Gedung Biro Umum Sekretariat Daerah, Daerah Istimewa Yogyakarta</v>
      </c>
      <c r="H216" s="105">
        <f>'Ilmu Hukum'!H7</f>
        <v>43670</v>
      </c>
      <c r="I216" s="105">
        <f>'Ilmu Hukum'!I7</f>
        <v>43670</v>
      </c>
      <c r="J216" s="90" t="str">
        <f>'Ilmu Hukum'!J7</f>
        <v>Lomba Parade Cinta Tanah Air (PCTA) Tingkat Regional Daerah Istimewa Yogyakarta (DIY)</v>
      </c>
      <c r="K216" s="90" t="str">
        <f>'Ilmu Hukum'!K7</f>
        <v>Kementerian Pertahanan RI</v>
      </c>
      <c r="L216" s="92">
        <f>'Ilmu Hukum'!L7</f>
        <v>27</v>
      </c>
      <c r="M216" s="92">
        <f>'Ilmu Hukum'!M7</f>
        <v>54</v>
      </c>
      <c r="N216" s="91" t="str">
        <f>'Ilmu Hukum'!N7</f>
        <v>Akademik</v>
      </c>
      <c r="O216" s="91" t="str">
        <f>'Ilmu Hukum'!O7</f>
        <v>Juara 1</v>
      </c>
      <c r="P216" s="91"/>
      <c r="Q216" s="91" t="str">
        <f>'Ilmu Hukum'!Q7</f>
        <v>Provinsi</v>
      </c>
      <c r="R216" s="91"/>
    </row>
    <row r="217" spans="1:18" ht="45" x14ac:dyDescent="0.25">
      <c r="A217" s="97" t="s">
        <v>1449</v>
      </c>
      <c r="B217" s="90" t="str">
        <f>'Ilmu Hukum'!B8</f>
        <v>Mira Annisa haivani</v>
      </c>
      <c r="C217" s="92">
        <f>'Ilmu Hukum'!C8</f>
        <v>1700024007</v>
      </c>
      <c r="D217" s="90" t="str">
        <f>'Ilmu Hukum'!D8</f>
        <v>Ilmu Hukum</v>
      </c>
      <c r="E217" s="90" t="str">
        <f>'Ilmu Hukum'!E8</f>
        <v>Perempuan</v>
      </c>
      <c r="F217" s="90" t="str">
        <f>'Ilmu Hukum'!F8</f>
        <v>Univercity Club UGM</v>
      </c>
      <c r="G217" s="90" t="str">
        <f>'Ilmu Hukum'!G8</f>
        <v>Univercity Club UGM</v>
      </c>
      <c r="H217" s="105">
        <f>'Ilmu Hukum'!H8</f>
        <v>43769</v>
      </c>
      <c r="I217" s="105">
        <f>'Ilmu Hukum'!I8</f>
        <v>43770</v>
      </c>
      <c r="J217" s="90" t="str">
        <f>'Ilmu Hukum'!J8</f>
        <v>Lomba Paduan Suara Nasional UGM 2019</v>
      </c>
      <c r="K217" s="90" t="str">
        <f>'Ilmu Hukum'!K8</f>
        <v>Paduan Suara Universitas Gajah Mada</v>
      </c>
      <c r="L217" s="92">
        <f>'Ilmu Hukum'!L8</f>
        <v>15</v>
      </c>
      <c r="M217" s="92">
        <f>'Ilmu Hukum'!M8</f>
        <v>288</v>
      </c>
      <c r="N217" s="91" t="str">
        <f>'Ilmu Hukum'!N8</f>
        <v>Seni</v>
      </c>
      <c r="O217" s="91" t="str">
        <f>'Ilmu Hukum'!O8</f>
        <v>Juara 2</v>
      </c>
      <c r="P217" s="91"/>
      <c r="Q217" s="91" t="str">
        <f>'Ilmu Hukum'!Q8</f>
        <v>Nasional</v>
      </c>
      <c r="R217" s="91"/>
    </row>
    <row r="218" spans="1:18" ht="45" x14ac:dyDescent="0.25">
      <c r="A218" s="97" t="s">
        <v>1450</v>
      </c>
      <c r="B218" s="90" t="str">
        <f>'Ilmu Hukum'!B9</f>
        <v>Syamsa Novita Dewi</v>
      </c>
      <c r="C218" s="92">
        <f>'Ilmu Hukum'!C9</f>
        <v>1700024143</v>
      </c>
      <c r="D218" s="90" t="str">
        <f>'Ilmu Hukum'!D9</f>
        <v>Ilmu Hukum</v>
      </c>
      <c r="E218" s="90" t="str">
        <f>'Ilmu Hukum'!E9</f>
        <v>Perempuan</v>
      </c>
      <c r="F218" s="90" t="str">
        <f>'Ilmu Hukum'!F9</f>
        <v>Univercity Club UGM</v>
      </c>
      <c r="G218" s="90" t="str">
        <f>'Ilmu Hukum'!G9</f>
        <v>Univercity Club UGM</v>
      </c>
      <c r="H218" s="105">
        <f>'Ilmu Hukum'!H9</f>
        <v>43769</v>
      </c>
      <c r="I218" s="105">
        <f>'Ilmu Hukum'!I9</f>
        <v>43770</v>
      </c>
      <c r="J218" s="90" t="str">
        <f>'Ilmu Hukum'!J9</f>
        <v>Lomba Paduan Suara Nasional UGM 2019</v>
      </c>
      <c r="K218" s="90" t="str">
        <f>'Ilmu Hukum'!K9</f>
        <v>Paduan Suara Universitas Gajah Mada</v>
      </c>
      <c r="L218" s="92">
        <f>'Ilmu Hukum'!L9</f>
        <v>15</v>
      </c>
      <c r="M218" s="92">
        <f>'Ilmu Hukum'!M9</f>
        <v>288</v>
      </c>
      <c r="N218" s="91" t="str">
        <f>'Ilmu Hukum'!N9</f>
        <v>Seni</v>
      </c>
      <c r="O218" s="91" t="str">
        <f>'Ilmu Hukum'!O9</f>
        <v>Juara 2</v>
      </c>
      <c r="P218" s="91"/>
      <c r="Q218" s="91" t="str">
        <f>'Ilmu Hukum'!Q9</f>
        <v>Nasional</v>
      </c>
      <c r="R218" s="91"/>
    </row>
    <row r="219" spans="1:18" ht="45" x14ac:dyDescent="0.25">
      <c r="A219" s="97" t="s">
        <v>1451</v>
      </c>
      <c r="B219" s="90" t="str">
        <f>'Ilmu Hukum'!B10</f>
        <v>Zulfa Aqnia Rahma</v>
      </c>
      <c r="C219" s="92">
        <f>'Ilmu Hukum'!C10</f>
        <v>1700024031</v>
      </c>
      <c r="D219" s="90" t="str">
        <f>'Ilmu Hukum'!D10</f>
        <v>Ilmu Hukum</v>
      </c>
      <c r="E219" s="90" t="str">
        <f>'Ilmu Hukum'!E10</f>
        <v>Perempuan</v>
      </c>
      <c r="F219" s="90" t="str">
        <f>'Ilmu Hukum'!F10</f>
        <v>Univercity Club UGM</v>
      </c>
      <c r="G219" s="90" t="str">
        <f>'Ilmu Hukum'!G10</f>
        <v>Univercity Club UGM</v>
      </c>
      <c r="H219" s="105">
        <f>'Ilmu Hukum'!H10</f>
        <v>43769</v>
      </c>
      <c r="I219" s="105">
        <f>'Ilmu Hukum'!I10</f>
        <v>43770</v>
      </c>
      <c r="J219" s="90" t="str">
        <f>'Ilmu Hukum'!J10</f>
        <v>Lomba Paduan Suara Nasional UGM 2019</v>
      </c>
      <c r="K219" s="90" t="str">
        <f>'Ilmu Hukum'!K10</f>
        <v>Paduan Suara Universitas Gajah Mada</v>
      </c>
      <c r="L219" s="92">
        <f>'Ilmu Hukum'!L10</f>
        <v>15</v>
      </c>
      <c r="M219" s="92">
        <f>'Ilmu Hukum'!M10</f>
        <v>288</v>
      </c>
      <c r="N219" s="91" t="str">
        <f>'Ilmu Hukum'!N10</f>
        <v>Seni</v>
      </c>
      <c r="O219" s="91" t="str">
        <f>'Ilmu Hukum'!O10</f>
        <v>Juara 2</v>
      </c>
      <c r="P219" s="91"/>
      <c r="Q219" s="91" t="str">
        <f>'Ilmu Hukum'!Q10</f>
        <v>Nasional</v>
      </c>
      <c r="R219" s="91"/>
    </row>
    <row r="220" spans="1:18" ht="45" x14ac:dyDescent="0.25">
      <c r="A220" s="97" t="s">
        <v>1452</v>
      </c>
      <c r="B220" s="90" t="str">
        <f>'Ilmu Hukum'!B11</f>
        <v>Annesya Azzah fatihah Putri</v>
      </c>
      <c r="C220" s="92">
        <f>'Ilmu Hukum'!C11</f>
        <v>1700024265</v>
      </c>
      <c r="D220" s="90" t="str">
        <f>'Ilmu Hukum'!D11</f>
        <v>Ilmu Hukum</v>
      </c>
      <c r="E220" s="90" t="str">
        <f>'Ilmu Hukum'!E11</f>
        <v>Perempuan</v>
      </c>
      <c r="F220" s="90" t="str">
        <f>'Ilmu Hukum'!F11</f>
        <v>Univercity Club UGM</v>
      </c>
      <c r="G220" s="90" t="str">
        <f>'Ilmu Hukum'!G11</f>
        <v>Univercity Club UGM</v>
      </c>
      <c r="H220" s="105">
        <f>'Ilmu Hukum'!H11</f>
        <v>43769</v>
      </c>
      <c r="I220" s="105">
        <f>'Ilmu Hukum'!I11</f>
        <v>43770</v>
      </c>
      <c r="J220" s="90" t="str">
        <f>'Ilmu Hukum'!J11</f>
        <v>Lomba Paduan Suara Nasional UGM 2019</v>
      </c>
      <c r="K220" s="90" t="str">
        <f>'Ilmu Hukum'!K11</f>
        <v>Paduan Suara Universitas Gajah Mada</v>
      </c>
      <c r="L220" s="92">
        <f>'Ilmu Hukum'!L11</f>
        <v>15</v>
      </c>
      <c r="M220" s="92">
        <f>'Ilmu Hukum'!M11</f>
        <v>288</v>
      </c>
      <c r="N220" s="91" t="str">
        <f>'Ilmu Hukum'!N11</f>
        <v>Seni</v>
      </c>
      <c r="O220" s="91" t="str">
        <f>'Ilmu Hukum'!O11</f>
        <v>Juara 2</v>
      </c>
      <c r="P220" s="91"/>
      <c r="Q220" s="91" t="str">
        <f>'Ilmu Hukum'!Q11</f>
        <v>Nasional</v>
      </c>
      <c r="R220" s="91"/>
    </row>
    <row r="221" spans="1:18" ht="60" x14ac:dyDescent="0.25">
      <c r="A221" s="97" t="s">
        <v>1453</v>
      </c>
      <c r="B221" s="90" t="str">
        <f>'Ilmu Hukum'!B12</f>
        <v>Zulfikar Faishal Akbari</v>
      </c>
      <c r="C221" s="92" t="str">
        <f>'Ilmu Hukum'!C12</f>
        <v>1700024146</v>
      </c>
      <c r="D221" s="90" t="str">
        <f>'Ilmu Hukum'!D12</f>
        <v>Ilmu Hukum</v>
      </c>
      <c r="E221" s="90" t="str">
        <f>'Ilmu Hukum'!E12</f>
        <v>Laki-laki</v>
      </c>
      <c r="F221" s="90" t="str">
        <f>'Ilmu Hukum'!F12</f>
        <v>GOR Universitas Sebelas Maret</v>
      </c>
      <c r="G221" s="90" t="str">
        <f>'Ilmu Hukum'!G12</f>
        <v>GOR Universitas Sebelas Maret</v>
      </c>
      <c r="H221" s="105">
        <f>'Ilmu Hukum'!H12</f>
        <v>43550</v>
      </c>
      <c r="I221" s="105">
        <f>'Ilmu Hukum'!I12</f>
        <v>43554</v>
      </c>
      <c r="J221" s="90" t="str">
        <f>'Ilmu Hukum'!J12</f>
        <v>Kejuaraan Nasional Tapak Suci antar Perguruan Tinggi ke 3</v>
      </c>
      <c r="K221" s="90" t="str">
        <f>'Ilmu Hukum'!K12</f>
        <v xml:space="preserve">Universitas Sebelas Maret </v>
      </c>
      <c r="L221" s="92">
        <f>'Ilmu Hukum'!L12</f>
        <v>32</v>
      </c>
      <c r="M221" s="92">
        <f>'Ilmu Hukum'!M12</f>
        <v>250</v>
      </c>
      <c r="N221" s="91" t="str">
        <f>'Ilmu Hukum'!N12</f>
        <v>Olah Raga</v>
      </c>
      <c r="O221" s="91" t="str">
        <f>'Ilmu Hukum'!O12</f>
        <v xml:space="preserve">Juara 3 </v>
      </c>
      <c r="P221" s="91" t="str">
        <f>'Ilmu Hukum'!P12</f>
        <v>Kelas F Putra</v>
      </c>
      <c r="Q221" s="91" t="str">
        <f>'Ilmu Hukum'!Q12</f>
        <v>Nasional</v>
      </c>
      <c r="R221" s="91" t="str">
        <f>'Ilmu Hukum'!R12</f>
        <v>Juara Umum 2</v>
      </c>
    </row>
    <row r="222" spans="1:18" ht="45" x14ac:dyDescent="0.25">
      <c r="A222" s="97" t="s">
        <v>1454</v>
      </c>
      <c r="B222" s="90" t="str">
        <f>'Ilmu Hukum'!B13</f>
        <v>Fahrul Azizan</v>
      </c>
      <c r="C222" s="92" t="str">
        <f>'Ilmu Hukum'!C13</f>
        <v>1800024334</v>
      </c>
      <c r="D222" s="90" t="str">
        <f>'Ilmu Hukum'!D13</f>
        <v>Ilmu Hukum</v>
      </c>
      <c r="E222" s="90" t="str">
        <f>'Ilmu Hukum'!E13</f>
        <v>Laki-laki</v>
      </c>
      <c r="F222" s="90" t="str">
        <f>'Ilmu Hukum'!F13</f>
        <v>GOR Amongrogo Yogyakarta</v>
      </c>
      <c r="G222" s="90" t="str">
        <f>'Ilmu Hukum'!G13</f>
        <v>GOR Amongrogo Yogyakarta</v>
      </c>
      <c r="H222" s="105">
        <f>'Ilmu Hukum'!H13</f>
        <v>43533</v>
      </c>
      <c r="I222" s="105">
        <f>'Ilmu Hukum'!I13</f>
        <v>43534</v>
      </c>
      <c r="J222" s="90" t="str">
        <f>'Ilmu Hukum'!J13</f>
        <v>Kejuaraan Nasional AMPI CUP 2019</v>
      </c>
      <c r="K222" s="90" t="str">
        <f>'Ilmu Hukum'!K13</f>
        <v>AMPI DIY</v>
      </c>
      <c r="L222" s="92">
        <f>'Ilmu Hukum'!L13</f>
        <v>10</v>
      </c>
      <c r="M222" s="92">
        <f>'Ilmu Hukum'!M13</f>
        <v>215</v>
      </c>
      <c r="N222" s="91" t="str">
        <f>'Ilmu Hukum'!N13</f>
        <v>Olah Raga</v>
      </c>
      <c r="O222" s="91" t="str">
        <f>'Ilmu Hukum'!O13</f>
        <v>Juara 1</v>
      </c>
      <c r="P222" s="91" t="str">
        <f>'Ilmu Hukum'!P13</f>
        <v>Kelas Under 51 Kg Putra</v>
      </c>
      <c r="Q222" s="91" t="str">
        <f>'Ilmu Hukum'!Q13</f>
        <v>Nasional</v>
      </c>
      <c r="R222" s="91"/>
    </row>
    <row r="223" spans="1:18" ht="45" x14ac:dyDescent="0.25">
      <c r="A223" s="97" t="s">
        <v>1455</v>
      </c>
      <c r="B223" s="90" t="str">
        <f>'Ilmu Hukum'!B14</f>
        <v>Desi Fatmawati</v>
      </c>
      <c r="C223" s="92" t="str">
        <f>'Ilmu Hukum'!C14</f>
        <v>1600024012</v>
      </c>
      <c r="D223" s="90" t="str">
        <f>'Ilmu Hukum'!D14</f>
        <v>Ilmu Hukum</v>
      </c>
      <c r="E223" s="90" t="str">
        <f>'Ilmu Hukum'!E14</f>
        <v>Perempuan</v>
      </c>
      <c r="F223" s="90" t="str">
        <f>'Ilmu Hukum'!F14</f>
        <v>GOR Amongrogo Yogyakarta</v>
      </c>
      <c r="G223" s="90" t="str">
        <f>'Ilmu Hukum'!G14</f>
        <v>GOR Amongrogo Yogyakarta</v>
      </c>
      <c r="H223" s="105">
        <f>'Ilmu Hukum'!H14</f>
        <v>43533</v>
      </c>
      <c r="I223" s="105">
        <f>'Ilmu Hukum'!I14</f>
        <v>43534</v>
      </c>
      <c r="J223" s="90" t="str">
        <f>'Ilmu Hukum'!J14</f>
        <v>Kejuaraan Nasional AMPI CUP 2019</v>
      </c>
      <c r="K223" s="90" t="str">
        <f>'Ilmu Hukum'!K14</f>
        <v>AMPI DIY</v>
      </c>
      <c r="L223" s="92">
        <f>'Ilmu Hukum'!L14</f>
        <v>10</v>
      </c>
      <c r="M223" s="92">
        <f>'Ilmu Hukum'!M14</f>
        <v>215</v>
      </c>
      <c r="N223" s="91" t="str">
        <f>'Ilmu Hukum'!N14</f>
        <v>Olah Raga</v>
      </c>
      <c r="O223" s="91" t="str">
        <f>'Ilmu Hukum'!O14</f>
        <v xml:space="preserve">Juara 2 </v>
      </c>
      <c r="P223" s="91" t="str">
        <f>'Ilmu Hukum'!P14</f>
        <v>Kelas Under 54 Kg Putra</v>
      </c>
      <c r="Q223" s="91" t="str">
        <f>'Ilmu Hukum'!Q14</f>
        <v>Nasional</v>
      </c>
      <c r="R223" s="91"/>
    </row>
    <row r="224" spans="1:18" ht="45" x14ac:dyDescent="0.25">
      <c r="A224" s="97" t="s">
        <v>1456</v>
      </c>
      <c r="B224" s="90" t="str">
        <f>'Ilmu Hukum'!B15</f>
        <v>M. Ichwan Farma</v>
      </c>
      <c r="C224" s="92" t="str">
        <f>'Ilmu Hukum'!C15</f>
        <v>1800024197</v>
      </c>
      <c r="D224" s="90" t="str">
        <f>'Ilmu Hukum'!D15</f>
        <v>Ilmu Hukum</v>
      </c>
      <c r="E224" s="90" t="str">
        <f>'Ilmu Hukum'!E15</f>
        <v>Laki-laki</v>
      </c>
      <c r="F224" s="90" t="str">
        <f>'Ilmu Hukum'!F15</f>
        <v>GOR Amongrogo Yogyakarta</v>
      </c>
      <c r="G224" s="90" t="str">
        <f>'Ilmu Hukum'!G15</f>
        <v>GOR Amongrogo Yogyakarta</v>
      </c>
      <c r="H224" s="105">
        <f>'Ilmu Hukum'!H15</f>
        <v>43533</v>
      </c>
      <c r="I224" s="105">
        <f>'Ilmu Hukum'!I15</f>
        <v>43534</v>
      </c>
      <c r="J224" s="90" t="str">
        <f>'Ilmu Hukum'!J15</f>
        <v>Kejuaraan Nasional AMPI CUP 2019</v>
      </c>
      <c r="K224" s="90" t="str">
        <f>'Ilmu Hukum'!K15</f>
        <v>AMPI DIY</v>
      </c>
      <c r="L224" s="92">
        <f>'Ilmu Hukum'!L15</f>
        <v>10</v>
      </c>
      <c r="M224" s="92">
        <f>'Ilmu Hukum'!M15</f>
        <v>215</v>
      </c>
      <c r="N224" s="91" t="str">
        <f>'Ilmu Hukum'!N15</f>
        <v>Olah Raga</v>
      </c>
      <c r="O224" s="91" t="str">
        <f>'Ilmu Hukum'!O15</f>
        <v>Juara 1</v>
      </c>
      <c r="P224" s="91" t="str">
        <f>'Ilmu Hukum'!P15</f>
        <v>Kelas Under 68 Kg Putra</v>
      </c>
      <c r="Q224" s="91" t="str">
        <f>'Ilmu Hukum'!Q15</f>
        <v>Nasional</v>
      </c>
      <c r="R224" s="91"/>
    </row>
    <row r="225" spans="1:18" ht="60" x14ac:dyDescent="0.25">
      <c r="A225" s="97" t="s">
        <v>1457</v>
      </c>
      <c r="B225" s="90" t="str">
        <f>'Ilmu Hukum'!B16</f>
        <v>Zulfikar Faishal</v>
      </c>
      <c r="C225" s="92">
        <f>'Ilmu Hukum'!C16</f>
        <v>1700024146</v>
      </c>
      <c r="D225" s="90" t="str">
        <f>'Ilmu Hukum'!D16</f>
        <v>Ilmu Hukum</v>
      </c>
      <c r="E225" s="90" t="str">
        <f>'Ilmu Hukum'!E16</f>
        <v>Laki-laki</v>
      </c>
      <c r="F225" s="90" t="str">
        <f>'Ilmu Hukum'!F16</f>
        <v>Universitas Airlangga</v>
      </c>
      <c r="G225" s="90" t="str">
        <f>'Ilmu Hukum'!G16</f>
        <v>Universitas Airlangga</v>
      </c>
      <c r="H225" s="105">
        <f>'Ilmu Hukum'!H16</f>
        <v>43759</v>
      </c>
      <c r="I225" s="105">
        <f>'Ilmu Hukum'!I16</f>
        <v>43764</v>
      </c>
      <c r="J225" s="90" t="str">
        <f>'Ilmu Hukum'!J16</f>
        <v>10th Airlangga Championship Tapak Suci National Open</v>
      </c>
      <c r="K225" s="90" t="str">
        <f>'Ilmu Hukum'!K16</f>
        <v>Universitas Airlangga</v>
      </c>
      <c r="L225" s="92">
        <f>'Ilmu Hukum'!L16</f>
        <v>12</v>
      </c>
      <c r="M225" s="92">
        <f>'Ilmu Hukum'!M16</f>
        <v>211</v>
      </c>
      <c r="N225" s="91" t="str">
        <f>'Ilmu Hukum'!N16</f>
        <v>Olah Raga</v>
      </c>
      <c r="O225" s="91" t="str">
        <f>'Ilmu Hukum'!O16</f>
        <v>Juara 2</v>
      </c>
      <c r="P225" s="91" t="str">
        <f>'Ilmu Hukum'!P16</f>
        <v>kelas F putra</v>
      </c>
      <c r="Q225" s="91" t="str">
        <f>'Ilmu Hukum'!Q16</f>
        <v>Nasional</v>
      </c>
      <c r="R225" s="91"/>
    </row>
    <row r="226" spans="1:18" ht="60" x14ac:dyDescent="0.25">
      <c r="A226" s="97" t="s">
        <v>1458</v>
      </c>
      <c r="B226" s="90" t="str">
        <f>'Ilmu Hukum'!B17</f>
        <v>Muhammad Ickwanfarma</v>
      </c>
      <c r="C226" s="92">
        <f>'Ilmu Hukum'!C17</f>
        <v>1800024197</v>
      </c>
      <c r="D226" s="90" t="str">
        <f>'Ilmu Hukum'!D17</f>
        <v>Ilmu Hukum</v>
      </c>
      <c r="E226" s="90" t="str">
        <f>'Ilmu Hukum'!E17</f>
        <v>Laki-laki</v>
      </c>
      <c r="F226" s="90" t="str">
        <f>'Ilmu Hukum'!F17</f>
        <v>GOR Grogol Jakarta Barat</v>
      </c>
      <c r="G226" s="90" t="str">
        <f>'Ilmu Hukum'!G17</f>
        <v>GOR Grogol Jakarta Barat</v>
      </c>
      <c r="H226" s="105">
        <f>'Ilmu Hukum'!H17</f>
        <v>43764</v>
      </c>
      <c r="I226" s="105">
        <f>'Ilmu Hukum'!I17</f>
        <v>43765</v>
      </c>
      <c r="J226" s="90" t="str">
        <f>'Ilmu Hukum'!J17</f>
        <v>Milenia Cup 3 Tae Kwon Do Championship 2019</v>
      </c>
      <c r="K226" s="90" t="str">
        <f>'Ilmu Hukum'!K17</f>
        <v>Peng Prov Tae Kwon Do DKI Jakarta</v>
      </c>
      <c r="L226" s="92">
        <f>'Ilmu Hukum'!L17</f>
        <v>13</v>
      </c>
      <c r="M226" s="92">
        <f>'Ilmu Hukum'!M17</f>
        <v>715</v>
      </c>
      <c r="N226" s="91" t="str">
        <f>'Ilmu Hukum'!N17</f>
        <v>Olah Raga</v>
      </c>
      <c r="O226" s="91" t="str">
        <f>'Ilmu Hukum'!O17</f>
        <v>Juara 2</v>
      </c>
      <c r="P226" s="91" t="str">
        <f>'Ilmu Hukum'!P17</f>
        <v>Under 80 kyorugi Senior Putra</v>
      </c>
      <c r="Q226" s="91" t="str">
        <f>'Ilmu Hukum'!Q17</f>
        <v>Nasional</v>
      </c>
      <c r="R226" s="91"/>
    </row>
    <row r="227" spans="1:18" ht="60" x14ac:dyDescent="0.25">
      <c r="A227" s="97" t="s">
        <v>1459</v>
      </c>
      <c r="B227" s="90" t="str">
        <f>'Ilmu Hukum'!B18</f>
        <v>Fachrul Azizan</v>
      </c>
      <c r="C227" s="92">
        <f>'Ilmu Hukum'!C18</f>
        <v>1800024334</v>
      </c>
      <c r="D227" s="90" t="str">
        <f>'Ilmu Hukum'!D18</f>
        <v>Ilmu Hukum</v>
      </c>
      <c r="E227" s="90" t="str">
        <f>'Ilmu Hukum'!E18</f>
        <v>Laki-laki</v>
      </c>
      <c r="F227" s="90" t="str">
        <f>'Ilmu Hukum'!F18</f>
        <v>GOR Grogol Jakarta Barat</v>
      </c>
      <c r="G227" s="90" t="str">
        <f>'Ilmu Hukum'!G18</f>
        <v>GOR Grogol Jakarta Barat</v>
      </c>
      <c r="H227" s="105">
        <f>'Ilmu Hukum'!H18</f>
        <v>43764</v>
      </c>
      <c r="I227" s="105">
        <f>'Ilmu Hukum'!I18</f>
        <v>43765</v>
      </c>
      <c r="J227" s="90" t="str">
        <f>'Ilmu Hukum'!J18</f>
        <v>Milenia Cup 3 Tae Kwon Do Championship 2019</v>
      </c>
      <c r="K227" s="90" t="str">
        <f>'Ilmu Hukum'!K18</f>
        <v>Peng Prov Tae Kwon Do DKI Jakarta</v>
      </c>
      <c r="L227" s="92">
        <f>'Ilmu Hukum'!L18</f>
        <v>13</v>
      </c>
      <c r="M227" s="92">
        <f>'Ilmu Hukum'!M18</f>
        <v>715</v>
      </c>
      <c r="N227" s="91" t="str">
        <f>'Ilmu Hukum'!N18</f>
        <v>Olah Raga</v>
      </c>
      <c r="O227" s="91" t="str">
        <f>'Ilmu Hukum'!O18</f>
        <v>Juara 1</v>
      </c>
      <c r="P227" s="91" t="str">
        <f>'Ilmu Hukum'!P18</f>
        <v>Under 58 kyorugi senior putra</v>
      </c>
      <c r="Q227" s="91" t="str">
        <f>'Ilmu Hukum'!Q18</f>
        <v>Nasional</v>
      </c>
      <c r="R227" s="91"/>
    </row>
    <row r="228" spans="1:18" ht="60" x14ac:dyDescent="0.25">
      <c r="A228" s="97" t="s">
        <v>1460</v>
      </c>
      <c r="B228" s="90" t="str">
        <f>'Ilmu Hukum'!B19</f>
        <v>Desi Fatmawati</v>
      </c>
      <c r="C228" s="92">
        <f>'Ilmu Hukum'!C19</f>
        <v>1600024012</v>
      </c>
      <c r="D228" s="90" t="str">
        <f>'Ilmu Hukum'!D19</f>
        <v>Ilmu Hukum</v>
      </c>
      <c r="E228" s="90" t="str">
        <f>'Ilmu Hukum'!E19</f>
        <v>Perempuan</v>
      </c>
      <c r="F228" s="90" t="str">
        <f>'Ilmu Hukum'!F19</f>
        <v>GOR Grogol Jakarta Barat</v>
      </c>
      <c r="G228" s="90" t="str">
        <f>'Ilmu Hukum'!G19</f>
        <v>GOR Grogol Jakarta Barat</v>
      </c>
      <c r="H228" s="105">
        <f>'Ilmu Hukum'!H19</f>
        <v>43764</v>
      </c>
      <c r="I228" s="105">
        <f>'Ilmu Hukum'!I19</f>
        <v>43765</v>
      </c>
      <c r="J228" s="90" t="str">
        <f>'Ilmu Hukum'!J19</f>
        <v>Milenia Cup 3 Tae Kwon Do Championship 2019</v>
      </c>
      <c r="K228" s="90" t="str">
        <f>'Ilmu Hukum'!K19</f>
        <v>Peng Prov Tae Kwon Do DKI Jakarta</v>
      </c>
      <c r="L228" s="92">
        <f>'Ilmu Hukum'!L19</f>
        <v>13</v>
      </c>
      <c r="M228" s="92">
        <f>'Ilmu Hukum'!M19</f>
        <v>715</v>
      </c>
      <c r="N228" s="91" t="str">
        <f>'Ilmu Hukum'!N19</f>
        <v>Olah Raga</v>
      </c>
      <c r="O228" s="91" t="str">
        <f>'Ilmu Hukum'!O19</f>
        <v>Juara 2</v>
      </c>
      <c r="P228" s="91" t="str">
        <f>'Ilmu Hukum'!P19</f>
        <v>Under 53 Kyorugi senior putri</v>
      </c>
      <c r="Q228" s="91" t="str">
        <f>'Ilmu Hukum'!Q19</f>
        <v>Nasional</v>
      </c>
      <c r="R228" s="91"/>
    </row>
    <row r="229" spans="1:18" ht="45" x14ac:dyDescent="0.25">
      <c r="A229" s="97" t="s">
        <v>1461</v>
      </c>
      <c r="B229" s="90" t="str">
        <f>'Ilmu Hukum'!B20</f>
        <v>Muhammad Ickwanfarma</v>
      </c>
      <c r="C229" s="92">
        <f>'Ilmu Hukum'!C20</f>
        <v>1800024197</v>
      </c>
      <c r="D229" s="90" t="str">
        <f>'Ilmu Hukum'!D20</f>
        <v>Ilmu Hukum</v>
      </c>
      <c r="E229" s="90" t="str">
        <f>'Ilmu Hukum'!E20</f>
        <v>Laki-laki</v>
      </c>
      <c r="F229" s="90" t="str">
        <f>'Ilmu Hukum'!F20</f>
        <v>GOR Amongrogo Yogyakarta</v>
      </c>
      <c r="G229" s="90" t="str">
        <f>'Ilmu Hukum'!G20</f>
        <v>GOR Amongrogo Yogyakarta</v>
      </c>
      <c r="H229" s="105">
        <f>'Ilmu Hukum'!H20</f>
        <v>43533</v>
      </c>
      <c r="I229" s="105">
        <f>'Ilmu Hukum'!I20</f>
        <v>43534</v>
      </c>
      <c r="J229" s="90" t="str">
        <f>'Ilmu Hukum'!J20</f>
        <v>Kejuaraan Nasional AMPI CUP 2019</v>
      </c>
      <c r="K229" s="90" t="str">
        <f>'Ilmu Hukum'!K20</f>
        <v>AMPI DIY</v>
      </c>
      <c r="L229" s="92">
        <f>'Ilmu Hukum'!L20</f>
        <v>10</v>
      </c>
      <c r="M229" s="92">
        <f>'Ilmu Hukum'!M20</f>
        <v>715</v>
      </c>
      <c r="N229" s="91" t="str">
        <f>'Ilmu Hukum'!N20</f>
        <v>Olah Raga</v>
      </c>
      <c r="O229" s="91" t="str">
        <f>'Ilmu Hukum'!O20</f>
        <v>Juara 1</v>
      </c>
      <c r="P229" s="91" t="str">
        <f>'Ilmu Hukum'!P20</f>
        <v>Kelas Under  71 Kg Kelas E</v>
      </c>
      <c r="Q229" s="91" t="str">
        <f>'Ilmu Hukum'!Q20</f>
        <v>Nasional</v>
      </c>
      <c r="R229" s="91"/>
    </row>
    <row r="230" spans="1:18" ht="45" x14ac:dyDescent="0.25">
      <c r="A230" s="97" t="s">
        <v>1462</v>
      </c>
      <c r="B230" s="90" t="str">
        <f>'Ilmu Hukum'!B21</f>
        <v>Edo Fitrayuda</v>
      </c>
      <c r="C230" s="92">
        <f>'Ilmu Hukum'!C21</f>
        <v>1700024170</v>
      </c>
      <c r="D230" s="90" t="str">
        <f>'Ilmu Hukum'!D21</f>
        <v>Ilmu Hukum</v>
      </c>
      <c r="E230" s="90" t="str">
        <f>'Ilmu Hukum'!E21</f>
        <v>Laki-laki</v>
      </c>
      <c r="F230" s="90" t="str">
        <f>'Ilmu Hukum'!F21</f>
        <v>GOR UMY</v>
      </c>
      <c r="G230" s="90" t="str">
        <f>'Ilmu Hukum'!G21</f>
        <v>GOR UMY</v>
      </c>
      <c r="H230" s="105">
        <f>'Ilmu Hukum'!H21</f>
        <v>43549</v>
      </c>
      <c r="I230" s="105">
        <f>'Ilmu Hukum'!I21</f>
        <v>43552</v>
      </c>
      <c r="J230" s="90" t="str">
        <f>'Ilmu Hukum'!J21</f>
        <v>Turnamen Bola voli Nasional I</v>
      </c>
      <c r="K230" s="90" t="str">
        <f>'Ilmu Hukum'!K21</f>
        <v>Universitas Muhammadiyah Yogyakarta</v>
      </c>
      <c r="L230" s="92">
        <f>'Ilmu Hukum'!L21</f>
        <v>11</v>
      </c>
      <c r="M230" s="92">
        <f>'Ilmu Hukum'!M21</f>
        <v>24</v>
      </c>
      <c r="N230" s="91" t="str">
        <f>'Ilmu Hukum'!N21</f>
        <v>Olah Raga</v>
      </c>
      <c r="O230" s="91" t="str">
        <f>'Ilmu Hukum'!O21</f>
        <v>Juara 1</v>
      </c>
      <c r="P230" s="91" t="str">
        <f>'Ilmu Hukum'!P21</f>
        <v>Bola Voli Putra</v>
      </c>
      <c r="Q230" s="91" t="str">
        <f>'Ilmu Hukum'!Q21</f>
        <v>Nasional</v>
      </c>
      <c r="R230" s="91"/>
    </row>
    <row r="231" spans="1:18" ht="45" x14ac:dyDescent="0.25">
      <c r="A231" s="97" t="s">
        <v>1463</v>
      </c>
      <c r="B231" s="90" t="str">
        <f>'Ilmu Hukum'!B22</f>
        <v>Kurniawa Dwi Yulianto</v>
      </c>
      <c r="C231" s="92">
        <f>'Ilmu Hukum'!C22</f>
        <v>1800024401</v>
      </c>
      <c r="D231" s="90" t="str">
        <f>'Ilmu Hukum'!D22</f>
        <v>Ilmu Hukum</v>
      </c>
      <c r="E231" s="90" t="str">
        <f>'Ilmu Hukum'!E22</f>
        <v>Laki-laki</v>
      </c>
      <c r="F231" s="90" t="str">
        <f>'Ilmu Hukum'!F22</f>
        <v>GOR UMY</v>
      </c>
      <c r="G231" s="90" t="str">
        <f>'Ilmu Hukum'!G22</f>
        <v>GOR UMY</v>
      </c>
      <c r="H231" s="105">
        <f>'Ilmu Hukum'!H22</f>
        <v>43549</v>
      </c>
      <c r="I231" s="105">
        <f>'Ilmu Hukum'!I22</f>
        <v>43552</v>
      </c>
      <c r="J231" s="90" t="str">
        <f>'Ilmu Hukum'!J22</f>
        <v>Turnamen Bola voli Nasional I</v>
      </c>
      <c r="K231" s="90" t="str">
        <f>'Ilmu Hukum'!K22</f>
        <v>Universitas Muhammadiyah Yogyakarta</v>
      </c>
      <c r="L231" s="92">
        <f>'Ilmu Hukum'!L22</f>
        <v>11</v>
      </c>
      <c r="M231" s="92">
        <f>'Ilmu Hukum'!M22</f>
        <v>24</v>
      </c>
      <c r="N231" s="91" t="str">
        <f>'Ilmu Hukum'!N22</f>
        <v>Olah Raga</v>
      </c>
      <c r="O231" s="91" t="str">
        <f>'Ilmu Hukum'!O22</f>
        <v>Juara 1</v>
      </c>
      <c r="P231" s="91" t="str">
        <f>'Ilmu Hukum'!P22</f>
        <v>Bola Voli Putra</v>
      </c>
      <c r="Q231" s="91" t="str">
        <f>'Ilmu Hukum'!Q22</f>
        <v>Nasional</v>
      </c>
      <c r="R231" s="91"/>
    </row>
    <row r="232" spans="1:18" ht="45" x14ac:dyDescent="0.25">
      <c r="A232" s="97" t="s">
        <v>1464</v>
      </c>
      <c r="B232" s="90" t="str">
        <f>'Ilmu Hukum'!B23</f>
        <v>Nanang Adi Saputra</v>
      </c>
      <c r="C232" s="92">
        <f>'Ilmu Hukum'!C23</f>
        <v>1800024401</v>
      </c>
      <c r="D232" s="90" t="str">
        <f>'Ilmu Hukum'!D23</f>
        <v>Ilmu Hukum</v>
      </c>
      <c r="E232" s="90" t="str">
        <f>'Ilmu Hukum'!E23</f>
        <v>Laki-laki</v>
      </c>
      <c r="F232" s="90" t="str">
        <f>'Ilmu Hukum'!F23</f>
        <v>GOR UMY</v>
      </c>
      <c r="G232" s="90" t="str">
        <f>'Ilmu Hukum'!G23</f>
        <v>GOR UMY</v>
      </c>
      <c r="H232" s="105">
        <f>'Ilmu Hukum'!H23</f>
        <v>43549</v>
      </c>
      <c r="I232" s="105">
        <f>'Ilmu Hukum'!I23</f>
        <v>43552</v>
      </c>
      <c r="J232" s="90" t="str">
        <f>'Ilmu Hukum'!J23</f>
        <v>Turnamen Bola voli Nasional I</v>
      </c>
      <c r="K232" s="90" t="str">
        <f>'Ilmu Hukum'!K23</f>
        <v>Universitas Muhammadiyah Yogyakarta</v>
      </c>
      <c r="L232" s="92">
        <f>'Ilmu Hukum'!L23</f>
        <v>11</v>
      </c>
      <c r="M232" s="92">
        <f>'Ilmu Hukum'!M23</f>
        <v>24</v>
      </c>
      <c r="N232" s="91" t="str">
        <f>'Ilmu Hukum'!N23</f>
        <v>Olah Raga</v>
      </c>
      <c r="O232" s="91" t="str">
        <f>'Ilmu Hukum'!O23</f>
        <v>Juara 1</v>
      </c>
      <c r="P232" s="91" t="str">
        <f>'Ilmu Hukum'!P23</f>
        <v>Bola Voli Putra</v>
      </c>
      <c r="Q232" s="91" t="str">
        <f>'Ilmu Hukum'!Q23</f>
        <v>Nasional</v>
      </c>
      <c r="R232" s="91"/>
    </row>
    <row r="233" spans="1:18" ht="45" x14ac:dyDescent="0.25">
      <c r="A233" s="97" t="s">
        <v>1465</v>
      </c>
      <c r="B233" s="90" t="str">
        <f>'Ilmu Hukum'!B24</f>
        <v>Zulfikar Faishal Akbari</v>
      </c>
      <c r="C233" s="92">
        <f>'Ilmu Hukum'!C24</f>
        <v>1700024146</v>
      </c>
      <c r="D233" s="90" t="str">
        <f>'Ilmu Hukum'!D24</f>
        <v>Ilmu Hukum</v>
      </c>
      <c r="E233" s="90" t="str">
        <f>'Ilmu Hukum'!E24</f>
        <v>Laki-laki</v>
      </c>
      <c r="F233" s="90" t="str">
        <f>'Ilmu Hukum'!F24</f>
        <v>GOR Sritex Solo, Jawa Tengah</v>
      </c>
      <c r="G233" s="90" t="str">
        <f>'Ilmu Hukum'!G24</f>
        <v>GOR Sritex Solo, Jawa Tengah</v>
      </c>
      <c r="H233" s="105">
        <f>'Ilmu Hukum'!H24</f>
        <v>43709</v>
      </c>
      <c r="I233" s="105">
        <f>'Ilmu Hukum'!I24</f>
        <v>21798</v>
      </c>
      <c r="J233" s="90" t="str">
        <f>'Ilmu Hukum'!J24</f>
        <v>1st Tapak suci World Championship</v>
      </c>
      <c r="K233" s="90" t="str">
        <f>'Ilmu Hukum'!K24</f>
        <v>Pimpinan Pusat Tapak Suci</v>
      </c>
      <c r="L233" s="92">
        <f>'Ilmu Hukum'!L24</f>
        <v>31</v>
      </c>
      <c r="M233" s="92">
        <f>'Ilmu Hukum'!M24</f>
        <v>480</v>
      </c>
      <c r="N233" s="91" t="str">
        <f>'Ilmu Hukum'!N24</f>
        <v>Olah Raga</v>
      </c>
      <c r="O233" s="91" t="str">
        <f>'Ilmu Hukum'!O24</f>
        <v>Juara 3</v>
      </c>
      <c r="P233" s="91" t="str">
        <f>'Ilmu Hukum'!P24</f>
        <v>Kelas G Putra</v>
      </c>
      <c r="Q233" s="91" t="str">
        <f>'Ilmu Hukum'!Q24</f>
        <v>Nasional</v>
      </c>
      <c r="R233" s="91"/>
    </row>
    <row r="234" spans="1:18" ht="45" x14ac:dyDescent="0.25">
      <c r="A234" s="97" t="s">
        <v>1466</v>
      </c>
      <c r="B234" s="90" t="str">
        <f>'Ilmu Hukum'!B25</f>
        <v>Edo Fitrayuda</v>
      </c>
      <c r="C234" s="92">
        <f>'Ilmu Hukum'!C25</f>
        <v>1700024170</v>
      </c>
      <c r="D234" s="90" t="str">
        <f>'Ilmu Hukum'!D25</f>
        <v>Ilmu Hukum</v>
      </c>
      <c r="E234" s="90" t="str">
        <f>'Ilmu Hukum'!E25</f>
        <v>Laki-laki</v>
      </c>
      <c r="F234" s="90" t="str">
        <f>'Ilmu Hukum'!F25</f>
        <v>Hall Gelanggang UGM</v>
      </c>
      <c r="G234" s="90" t="str">
        <f>'Ilmu Hukum'!G25</f>
        <v>Hall Gelanggang UGM</v>
      </c>
      <c r="H234" s="105">
        <f>'Ilmu Hukum'!H25</f>
        <v>43758</v>
      </c>
      <c r="I234" s="105">
        <f>'Ilmu Hukum'!I25</f>
        <v>43764</v>
      </c>
      <c r="J234" s="90" t="str">
        <f>'Ilmu Hukum'!J25</f>
        <v>Turnamen Gama Cup 2019</v>
      </c>
      <c r="K234" s="90" t="str">
        <f>'Ilmu Hukum'!K25</f>
        <v>UKM Bola Voli UGM</v>
      </c>
      <c r="L234" s="92">
        <f>'Ilmu Hukum'!L25</f>
        <v>16</v>
      </c>
      <c r="M234" s="92">
        <f>'Ilmu Hukum'!M25</f>
        <v>192</v>
      </c>
      <c r="N234" s="91" t="str">
        <f>'Ilmu Hukum'!N25</f>
        <v>Olah Raga</v>
      </c>
      <c r="O234" s="91" t="str">
        <f>'Ilmu Hukum'!O25</f>
        <v>Juara harapan 1</v>
      </c>
      <c r="P234" s="91"/>
      <c r="Q234" s="91" t="str">
        <f>'Ilmu Hukum'!Q25</f>
        <v>Nasional</v>
      </c>
      <c r="R234" s="91"/>
    </row>
    <row r="235" spans="1:18" ht="60" x14ac:dyDescent="0.25">
      <c r="A235" s="97" t="s">
        <v>1467</v>
      </c>
      <c r="B235" s="90" t="str">
        <f>'Ilmu Hukum'!B26</f>
        <v>Zulfikar Faishal</v>
      </c>
      <c r="C235" s="92">
        <f>'Ilmu Hukum'!C26</f>
        <v>1700024146</v>
      </c>
      <c r="D235" s="90" t="str">
        <f>'Ilmu Hukum'!D26</f>
        <v>Ilmu Hukum</v>
      </c>
      <c r="E235" s="90" t="str">
        <f>'Ilmu Hukum'!E26</f>
        <v>Laki-laki</v>
      </c>
      <c r="F235" s="90" t="str">
        <f>'Ilmu Hukum'!F26</f>
        <v>GSG (Gedung Serba Guna) Universitas Lampung</v>
      </c>
      <c r="G235" s="90" t="str">
        <f>'Ilmu Hukum'!G26</f>
        <v>GSG (Gedung Serba Guna) Universitas Lampung</v>
      </c>
      <c r="H235" s="105">
        <f>'Ilmu Hukum'!H26</f>
        <v>43800</v>
      </c>
      <c r="I235" s="105">
        <f>'Ilmu Hukum'!I26</f>
        <v>43803</v>
      </c>
      <c r="J235" s="90" t="str">
        <f>'Ilmu Hukum'!J26</f>
        <v>Tapak Suci International Open Universitas Lampung 2019</v>
      </c>
      <c r="K235" s="90" t="str">
        <f>'Ilmu Hukum'!K26</f>
        <v>Universitas Lampung</v>
      </c>
      <c r="L235" s="92">
        <f>'Ilmu Hukum'!L26</f>
        <v>18</v>
      </c>
      <c r="M235" s="92">
        <f>'Ilmu Hukum'!M26</f>
        <v>151</v>
      </c>
      <c r="N235" s="91" t="str">
        <f>'Ilmu Hukum'!N26</f>
        <v>Olah Raga</v>
      </c>
      <c r="O235" s="91" t="str">
        <f>'Ilmu Hukum'!O26</f>
        <v>Juara 1</v>
      </c>
      <c r="P235" s="91" t="str">
        <f>'Ilmu Hukum'!P26</f>
        <v>Kelas G Putra</v>
      </c>
      <c r="Q235" s="91" t="str">
        <f>'Ilmu Hukum'!Q26</f>
        <v>Internasional</v>
      </c>
      <c r="R235" s="91"/>
    </row>
    <row r="236" spans="1:18" ht="45" x14ac:dyDescent="0.25">
      <c r="A236" s="97" t="s">
        <v>1468</v>
      </c>
      <c r="B236" s="90" t="str">
        <f>'Ilmu Hukum'!B27</f>
        <v>Desi Fatmawati</v>
      </c>
      <c r="C236" s="92">
        <f>'Ilmu Hukum'!C27</f>
        <v>1600024012</v>
      </c>
      <c r="D236" s="90" t="str">
        <f>'Ilmu Hukum'!D27</f>
        <v>Ilmu Hukum</v>
      </c>
      <c r="E236" s="90" t="str">
        <f>'Ilmu Hukum'!E27</f>
        <v>Perempuan</v>
      </c>
      <c r="F236" s="90" t="str">
        <f>'Ilmu Hukum'!F27</f>
        <v xml:space="preserve">GOR Amongrogo Yogyakarta </v>
      </c>
      <c r="G236" s="90" t="str">
        <f>'Ilmu Hukum'!G27</f>
        <v xml:space="preserve">GOR Amongrogo Yogyakarta </v>
      </c>
      <c r="H236" s="105">
        <f>'Ilmu Hukum'!H27</f>
        <v>43827</v>
      </c>
      <c r="I236" s="105">
        <f>'Ilmu Hukum'!I27</f>
        <v>43828</v>
      </c>
      <c r="J236" s="90" t="str">
        <f>'Ilmu Hukum'!J27</f>
        <v>Walikota CUP VII TAHUN 2019</v>
      </c>
      <c r="K236" s="90" t="str">
        <f>'Ilmu Hukum'!K27</f>
        <v>PengDa TI Yogykarta</v>
      </c>
      <c r="L236" s="92">
        <f>'Ilmu Hukum'!L27</f>
        <v>13</v>
      </c>
      <c r="M236" s="92">
        <f>'Ilmu Hukum'!M27</f>
        <v>1001</v>
      </c>
      <c r="N236" s="91" t="str">
        <f>'Ilmu Hukum'!N27</f>
        <v>Olah Raga</v>
      </c>
      <c r="O236" s="91" t="str">
        <f>'Ilmu Hukum'!O27</f>
        <v>Juara 1</v>
      </c>
      <c r="P236" s="91" t="str">
        <f>'Ilmu Hukum'!P27</f>
        <v>Kelas Under 57 Putri</v>
      </c>
      <c r="Q236" s="91" t="str">
        <f>'Ilmu Hukum'!Q27</f>
        <v>Provinsi</v>
      </c>
      <c r="R236" s="91"/>
    </row>
    <row r="237" spans="1:18" ht="105" x14ac:dyDescent="0.25">
      <c r="A237" s="97" t="s">
        <v>1469</v>
      </c>
      <c r="B237" s="90" t="str">
        <f>Manajemen!B6</f>
        <v>Tria Tata Islami</v>
      </c>
      <c r="C237" s="92" t="str">
        <f>Manajemen!C6</f>
        <v>1700011072</v>
      </c>
      <c r="D237" s="90" t="str">
        <f>Manajemen!D6</f>
        <v>Manajemen</v>
      </c>
      <c r="E237" s="90" t="str">
        <f>Manajemen!E6</f>
        <v>Laki-laki</v>
      </c>
      <c r="F237" s="90" t="str">
        <f>Manajemen!F6</f>
        <v>Aula Balai Persatuan Tamansiswa Lantai II</v>
      </c>
      <c r="G237" s="90" t="str">
        <f>Manajemen!G6</f>
        <v>Aula Balai Persatuan Tamansiswa Lantai II</v>
      </c>
      <c r="H237" s="105">
        <f>Manajemen!H6</f>
        <v>43573</v>
      </c>
      <c r="I237" s="105">
        <f>Manajemen!I6</f>
        <v>43573</v>
      </c>
      <c r="J237" s="90" t="str">
        <f>Manajemen!J6</f>
        <v>Lomba Tangkas Terampil Perkoperasian Koperasi Mahasiswa tingkat PT se-Kota Yogyakarta</v>
      </c>
      <c r="K237" s="90" t="str">
        <f>Manajemen!K6</f>
        <v>Dinas Koperasi, Usaha Kecil dan Menengah, Tenaga Kerja dan Transmigrasi Yogyakarta</v>
      </c>
      <c r="L237" s="92">
        <f>Manajemen!L6</f>
        <v>0</v>
      </c>
      <c r="M237" s="92">
        <f>Manajemen!M6</f>
        <v>0</v>
      </c>
      <c r="N237" s="91" t="str">
        <f>Manajemen!N6</f>
        <v>Akademik</v>
      </c>
      <c r="O237" s="91" t="str">
        <f>Manajemen!O6</f>
        <v>Juara 1</v>
      </c>
      <c r="P237" s="91" t="str">
        <f>Manajemen!P6</f>
        <v>Lomba Tangkas Terampil Perkoperasian</v>
      </c>
      <c r="Q237" s="91" t="str">
        <f>Manajemen!Q6</f>
        <v>Wilayah</v>
      </c>
      <c r="R237" s="91"/>
    </row>
    <row r="238" spans="1:18" ht="45" x14ac:dyDescent="0.25">
      <c r="A238" s="97" t="s">
        <v>1470</v>
      </c>
      <c r="B238" s="90" t="str">
        <f>Manajemen!B7</f>
        <v>Emil Ferdinan</v>
      </c>
      <c r="C238" s="92">
        <f>Manajemen!C7</f>
        <v>1700011209</v>
      </c>
      <c r="D238" s="90" t="str">
        <f>Manajemen!D7</f>
        <v>Manajemen</v>
      </c>
      <c r="E238" s="90" t="str">
        <f>Manajemen!E7</f>
        <v>Laki-laki</v>
      </c>
      <c r="F238" s="90" t="str">
        <f>Manajemen!F7</f>
        <v>Univercity Club UGM</v>
      </c>
      <c r="G238" s="90" t="str">
        <f>Manajemen!G7</f>
        <v>Univercity Club UGM</v>
      </c>
      <c r="H238" s="105">
        <f>Manajemen!H7</f>
        <v>43769</v>
      </c>
      <c r="I238" s="105">
        <f>Manajemen!I7</f>
        <v>43770</v>
      </c>
      <c r="J238" s="90" t="str">
        <f>Manajemen!J7</f>
        <v>Lomba Paduan Suara Nasional UGM 2019</v>
      </c>
      <c r="K238" s="90" t="str">
        <f>Manajemen!K7</f>
        <v>Paduan Suara Universitas Gajah Mada</v>
      </c>
      <c r="L238" s="92">
        <f>Manajemen!L7</f>
        <v>15</v>
      </c>
      <c r="M238" s="92">
        <f>Manajemen!M7</f>
        <v>288</v>
      </c>
      <c r="N238" s="91" t="str">
        <f>Manajemen!N7</f>
        <v>Seni</v>
      </c>
      <c r="O238" s="91" t="str">
        <f>Manajemen!O7</f>
        <v>Juara 2</v>
      </c>
      <c r="P238" s="91"/>
      <c r="Q238" s="91" t="str">
        <f>Manajemen!Q7</f>
        <v>Nasional</v>
      </c>
      <c r="R238" s="91"/>
    </row>
    <row r="239" spans="1:18" ht="45" x14ac:dyDescent="0.25">
      <c r="A239" s="97" t="s">
        <v>1471</v>
      </c>
      <c r="B239" s="90" t="str">
        <f>Manajemen!B8</f>
        <v>Dian Hernawati</v>
      </c>
      <c r="C239" s="92" t="str">
        <f>Manajemen!C8</f>
        <v>1800011308</v>
      </c>
      <c r="D239" s="90" t="str">
        <f>Manajemen!D8</f>
        <v>Manajemen</v>
      </c>
      <c r="E239" s="90" t="str">
        <f>Manajemen!E8</f>
        <v>Perempuan</v>
      </c>
      <c r="F239" s="90" t="str">
        <f>Manajemen!F8</f>
        <v>Lapangan Bola Voli Bromonilan</v>
      </c>
      <c r="G239" s="90" t="str">
        <f>Manajemen!G8</f>
        <v>Lapangan Bola Voli Bromonilan</v>
      </c>
      <c r="H239" s="105" t="str">
        <f>Manajemen!H8</f>
        <v>23 Maret 2019</v>
      </c>
      <c r="I239" s="105" t="str">
        <f>Manajemen!I8</f>
        <v>24 Maret 2019</v>
      </c>
      <c r="J239" s="90" t="str">
        <f>Manajemen!J8</f>
        <v xml:space="preserve">Batam Sportainment </v>
      </c>
      <c r="K239" s="90" t="str">
        <f>Manajemen!K8</f>
        <v>Keluarga Pelajar Mahasiswa Kepulauan Riau</v>
      </c>
      <c r="L239" s="92">
        <f>Manajemen!L8</f>
        <v>8</v>
      </c>
      <c r="M239" s="92">
        <f>Manajemen!M8</f>
        <v>13</v>
      </c>
      <c r="N239" s="91" t="str">
        <f>Manajemen!N8</f>
        <v>Olah Raga</v>
      </c>
      <c r="O239" s="91" t="str">
        <f>Manajemen!O8</f>
        <v>Juara 3</v>
      </c>
      <c r="P239" s="91"/>
      <c r="Q239" s="91" t="str">
        <f>Manajemen!Q8</f>
        <v>Wilayah</v>
      </c>
      <c r="R239" s="91"/>
    </row>
    <row r="240" spans="1:18" ht="45" x14ac:dyDescent="0.25">
      <c r="A240" s="97" t="s">
        <v>1472</v>
      </c>
      <c r="B240" s="90" t="str">
        <f>Manajemen!B9</f>
        <v>Dayinta Finalistya</v>
      </c>
      <c r="C240" s="92" t="str">
        <f>Manajemen!C9</f>
        <v>1800011317</v>
      </c>
      <c r="D240" s="90" t="str">
        <f>Manajemen!D9</f>
        <v>Manajemen</v>
      </c>
      <c r="E240" s="90" t="str">
        <f>Manajemen!E9</f>
        <v>Perempuan</v>
      </c>
      <c r="F240" s="90" t="str">
        <f>Manajemen!F9</f>
        <v>GOR Amongrogo Yogyakarta</v>
      </c>
      <c r="G240" s="90" t="str">
        <f>Manajemen!G9</f>
        <v>GOR Amongrogo Yogyakarta</v>
      </c>
      <c r="H240" s="105">
        <f>Manajemen!H9</f>
        <v>43533</v>
      </c>
      <c r="I240" s="105">
        <f>Manajemen!I9</f>
        <v>43534</v>
      </c>
      <c r="J240" s="90" t="str">
        <f>Manajemen!J9</f>
        <v>Kejuaraan Nasional AMPI CUP 2019</v>
      </c>
      <c r="K240" s="90" t="str">
        <f>Manajemen!K9</f>
        <v>AMPI DIY</v>
      </c>
      <c r="L240" s="92">
        <f>Manajemen!L9</f>
        <v>10</v>
      </c>
      <c r="M240" s="92">
        <f>Manajemen!M9</f>
        <v>215</v>
      </c>
      <c r="N240" s="91" t="str">
        <f>Manajemen!N9</f>
        <v>Olah Raga</v>
      </c>
      <c r="O240" s="91" t="str">
        <f>Manajemen!O9</f>
        <v>Juara 2</v>
      </c>
      <c r="P240" s="91" t="str">
        <f>Manajemen!P9</f>
        <v>Kelas Under 51 Kg Putri</v>
      </c>
      <c r="Q240" s="91" t="str">
        <f>Manajemen!Q9</f>
        <v>Nasional</v>
      </c>
      <c r="R240" s="91"/>
    </row>
    <row r="241" spans="1:18" ht="60" x14ac:dyDescent="0.25">
      <c r="A241" s="97" t="s">
        <v>1473</v>
      </c>
      <c r="B241" s="90" t="str">
        <f>Manajemen!B10</f>
        <v>Andi Al Aziz</v>
      </c>
      <c r="C241" s="92">
        <f>Manajemen!C10</f>
        <v>1600011137</v>
      </c>
      <c r="D241" s="90" t="str">
        <f>Manajemen!D10</f>
        <v>Manajemen</v>
      </c>
      <c r="E241" s="90" t="str">
        <f>Manajemen!E10</f>
        <v>Laki-laki</v>
      </c>
      <c r="F241" s="90" t="str">
        <f>Manajemen!F10</f>
        <v>GOR Grogol Jakarta Barat</v>
      </c>
      <c r="G241" s="90" t="str">
        <f>Manajemen!G10</f>
        <v>GOR Grogol Jakarta Barat</v>
      </c>
      <c r="H241" s="105">
        <f>Manajemen!H10</f>
        <v>43764</v>
      </c>
      <c r="I241" s="105">
        <f>Manajemen!I10</f>
        <v>43765</v>
      </c>
      <c r="J241" s="90" t="str">
        <f>Manajemen!J10</f>
        <v>Milenia Cup 3 Tae Kwon Do Championship 2019</v>
      </c>
      <c r="K241" s="90" t="str">
        <f>Manajemen!K10</f>
        <v>Peng Prov Tae Kwon Do DKI Jakarta</v>
      </c>
      <c r="L241" s="92">
        <f>Manajemen!L10</f>
        <v>13</v>
      </c>
      <c r="M241" s="92">
        <f>Manajemen!M10</f>
        <v>715</v>
      </c>
      <c r="N241" s="91" t="str">
        <f>Manajemen!N10</f>
        <v>Olah Raga</v>
      </c>
      <c r="O241" s="91" t="str">
        <f>Manajemen!O10</f>
        <v>Juara 1</v>
      </c>
      <c r="P241" s="91" t="str">
        <f>Manajemen!P10</f>
        <v>Individual Poomsae Tunggal senior</v>
      </c>
      <c r="Q241" s="91" t="str">
        <f>Manajemen!Q10</f>
        <v>Nasional</v>
      </c>
      <c r="R241" s="91"/>
    </row>
    <row r="242" spans="1:18" ht="60" x14ac:dyDescent="0.25">
      <c r="A242" s="97" t="s">
        <v>1474</v>
      </c>
      <c r="B242" s="90" t="str">
        <f>Manajemen!B11</f>
        <v>Andi Al Aziz</v>
      </c>
      <c r="C242" s="92">
        <f>Manajemen!C11</f>
        <v>1600011137</v>
      </c>
      <c r="D242" s="90" t="str">
        <f>Manajemen!D11</f>
        <v>Manajemen</v>
      </c>
      <c r="E242" s="90" t="str">
        <f>Manajemen!E11</f>
        <v>Laki-laki</v>
      </c>
      <c r="F242" s="90" t="str">
        <f>Manajemen!F11</f>
        <v>GOR Grogol Jakarta Barat</v>
      </c>
      <c r="G242" s="90" t="str">
        <f>Manajemen!G11</f>
        <v>GOR Grogol Jakarta Barat</v>
      </c>
      <c r="H242" s="105">
        <f>Manajemen!H11</f>
        <v>43764</v>
      </c>
      <c r="I242" s="105">
        <f>Manajemen!I11</f>
        <v>43765</v>
      </c>
      <c r="J242" s="90" t="str">
        <f>Manajemen!J11</f>
        <v>Milenia Cup 3 Tae Kwon Do Championship 2019</v>
      </c>
      <c r="K242" s="90" t="str">
        <f>Manajemen!K11</f>
        <v>Peng Prov Tae Kwon Do DKI Jakarta</v>
      </c>
      <c r="L242" s="92">
        <f>Manajemen!L11</f>
        <v>13</v>
      </c>
      <c r="M242" s="92">
        <f>Manajemen!M11</f>
        <v>715</v>
      </c>
      <c r="N242" s="91" t="str">
        <f>Manajemen!N11</f>
        <v>Olah Raga</v>
      </c>
      <c r="O242" s="91" t="str">
        <f>Manajemen!O11</f>
        <v>Juara 1</v>
      </c>
      <c r="P242" s="91" t="str">
        <f>Manajemen!P11</f>
        <v>Poomsae Pair Prestasi Senior</v>
      </c>
      <c r="Q242" s="91" t="str">
        <f>Manajemen!Q11</f>
        <v>Nasional</v>
      </c>
      <c r="R242" s="91"/>
    </row>
    <row r="243" spans="1:18" ht="45" x14ac:dyDescent="0.25">
      <c r="A243" s="97" t="s">
        <v>1475</v>
      </c>
      <c r="B243" s="90" t="str">
        <f>Manajemen!B12</f>
        <v>Iqbal Ari Firnando</v>
      </c>
      <c r="C243" s="92">
        <f>Manajemen!C12</f>
        <v>1700011212</v>
      </c>
      <c r="D243" s="90" t="str">
        <f>Manajemen!D12</f>
        <v>Manajemen</v>
      </c>
      <c r="E243" s="90" t="str">
        <f>Manajemen!E12</f>
        <v>Laki-laki</v>
      </c>
      <c r="F243" s="90" t="str">
        <f>Manajemen!F12</f>
        <v>GOR UMY</v>
      </c>
      <c r="G243" s="90" t="str">
        <f>Manajemen!G12</f>
        <v>GOR UMY</v>
      </c>
      <c r="H243" s="105">
        <f>Manajemen!H12</f>
        <v>43549</v>
      </c>
      <c r="I243" s="105">
        <f>Manajemen!I12</f>
        <v>43552</v>
      </c>
      <c r="J243" s="90" t="str">
        <f>Manajemen!J12</f>
        <v>Turnamen Bola voli Nasional I</v>
      </c>
      <c r="K243" s="90" t="str">
        <f>Manajemen!K12</f>
        <v>Universitas Muhammadiyah Yogyakarta</v>
      </c>
      <c r="L243" s="92">
        <f>Manajemen!L12</f>
        <v>11</v>
      </c>
      <c r="M243" s="92">
        <f>Manajemen!M12</f>
        <v>24</v>
      </c>
      <c r="N243" s="91" t="str">
        <f>Manajemen!N12</f>
        <v>Olah Raga</v>
      </c>
      <c r="O243" s="91" t="str">
        <f>Manajemen!O12</f>
        <v>Juara 1</v>
      </c>
      <c r="P243" s="91" t="str">
        <f>Manajemen!P12</f>
        <v>Bola Voli Putra</v>
      </c>
      <c r="Q243" s="91" t="str">
        <f>Manajemen!Q12</f>
        <v>Nasional</v>
      </c>
      <c r="R243" s="91"/>
    </row>
    <row r="244" spans="1:18" ht="45" x14ac:dyDescent="0.25">
      <c r="A244" s="97" t="s">
        <v>1476</v>
      </c>
      <c r="B244" s="90" t="str">
        <f>Manajemen!B13</f>
        <v>Muhamad Fariyansyah</v>
      </c>
      <c r="C244" s="92">
        <f>Manajemen!C13</f>
        <v>1700011288</v>
      </c>
      <c r="D244" s="90" t="str">
        <f>Manajemen!D13</f>
        <v>Manajemen</v>
      </c>
      <c r="E244" s="90" t="str">
        <f>Manajemen!E13</f>
        <v>Laki-laki</v>
      </c>
      <c r="F244" s="90" t="str">
        <f>Manajemen!F13</f>
        <v>GOR UMY</v>
      </c>
      <c r="G244" s="90" t="str">
        <f>Manajemen!G13</f>
        <v>GOR UMY</v>
      </c>
      <c r="H244" s="105">
        <f>Manajemen!H13</f>
        <v>43549</v>
      </c>
      <c r="I244" s="105">
        <f>Manajemen!I13</f>
        <v>43552</v>
      </c>
      <c r="J244" s="90" t="str">
        <f>Manajemen!J13</f>
        <v>Turnamen Bola voli Nasional I</v>
      </c>
      <c r="K244" s="90" t="str">
        <f>Manajemen!K13</f>
        <v>Universitas Muhammadiyah Yogyakarta</v>
      </c>
      <c r="L244" s="92">
        <f>Manajemen!L13</f>
        <v>11</v>
      </c>
      <c r="M244" s="92">
        <f>Manajemen!M13</f>
        <v>24</v>
      </c>
      <c r="N244" s="91" t="str">
        <f>Manajemen!N13</f>
        <v>Olah Raga</v>
      </c>
      <c r="O244" s="91" t="str">
        <f>Manajemen!O13</f>
        <v>Juara 1</v>
      </c>
      <c r="P244" s="91" t="str">
        <f>Manajemen!P13</f>
        <v>Bola Voli Putra</v>
      </c>
      <c r="Q244" s="91" t="str">
        <f>Manajemen!Q13</f>
        <v>Nasional</v>
      </c>
      <c r="R244" s="91"/>
    </row>
    <row r="245" spans="1:18" ht="45" x14ac:dyDescent="0.25">
      <c r="A245" s="97" t="s">
        <v>1477</v>
      </c>
      <c r="B245" s="90" t="str">
        <f>Manajemen!B14</f>
        <v>Eka Fitria Ningsih</v>
      </c>
      <c r="C245" s="92">
        <f>Manajemen!C14</f>
        <v>1800011308</v>
      </c>
      <c r="D245" s="90" t="str">
        <f>Manajemen!D14</f>
        <v>Manajemen</v>
      </c>
      <c r="E245" s="90" t="str">
        <f>Manajemen!E14</f>
        <v>Perempuan</v>
      </c>
      <c r="F245" s="90" t="str">
        <f>Manajemen!F14</f>
        <v>GOR UMY</v>
      </c>
      <c r="G245" s="90" t="str">
        <f>Manajemen!G14</f>
        <v>GOR UMY</v>
      </c>
      <c r="H245" s="105">
        <f>Manajemen!H14</f>
        <v>43549</v>
      </c>
      <c r="I245" s="105">
        <f>Manajemen!I14</f>
        <v>43552</v>
      </c>
      <c r="J245" s="90" t="str">
        <f>Manajemen!J14</f>
        <v>Turnamen Bola voli Nasional I</v>
      </c>
      <c r="K245" s="90" t="str">
        <f>Manajemen!K14</f>
        <v>Universitas Muhammadiyah Yogyakarta</v>
      </c>
      <c r="L245" s="92">
        <f>Manajemen!L14</f>
        <v>11</v>
      </c>
      <c r="M245" s="92">
        <f>Manajemen!M14</f>
        <v>24</v>
      </c>
      <c r="N245" s="91" t="str">
        <f>Manajemen!N14</f>
        <v>Olah Raga</v>
      </c>
      <c r="O245" s="91" t="str">
        <f>Manajemen!O14</f>
        <v>Juara 2</v>
      </c>
      <c r="P245" s="91" t="str">
        <f>Manajemen!P14</f>
        <v>Bola Voli Putri</v>
      </c>
      <c r="Q245" s="91" t="str">
        <f>Manajemen!Q14</f>
        <v>Nasional</v>
      </c>
      <c r="R245" s="91"/>
    </row>
    <row r="246" spans="1:18" ht="45" x14ac:dyDescent="0.25">
      <c r="A246" s="97" t="s">
        <v>1478</v>
      </c>
      <c r="B246" s="90" t="str">
        <f>Manajemen!B15</f>
        <v>Dian Hernawati</v>
      </c>
      <c r="C246" s="92">
        <f>Manajemen!C15</f>
        <v>1800011308</v>
      </c>
      <c r="D246" s="90" t="str">
        <f>Manajemen!D15</f>
        <v>Manajemen</v>
      </c>
      <c r="E246" s="90" t="str">
        <f>Manajemen!E15</f>
        <v>Perempuan</v>
      </c>
      <c r="F246" s="90" t="str">
        <f>Manajemen!F15</f>
        <v>GOR UMY</v>
      </c>
      <c r="G246" s="90" t="str">
        <f>Manajemen!G15</f>
        <v>GOR UMY</v>
      </c>
      <c r="H246" s="105">
        <f>Manajemen!H15</f>
        <v>43549</v>
      </c>
      <c r="I246" s="105">
        <f>Manajemen!I15</f>
        <v>43552</v>
      </c>
      <c r="J246" s="90" t="str">
        <f>Manajemen!J15</f>
        <v>Turnamen Bola voli Nasional I</v>
      </c>
      <c r="K246" s="90" t="str">
        <f>Manajemen!K15</f>
        <v>Universitas Muhammadiyah Yogyakarta</v>
      </c>
      <c r="L246" s="92">
        <f>Manajemen!L15</f>
        <v>11</v>
      </c>
      <c r="M246" s="92">
        <f>Manajemen!M15</f>
        <v>24</v>
      </c>
      <c r="N246" s="91" t="str">
        <f>Manajemen!N15</f>
        <v>Olah Raga</v>
      </c>
      <c r="O246" s="91" t="str">
        <f>Manajemen!O15</f>
        <v>Juara 2</v>
      </c>
      <c r="P246" s="91" t="str">
        <f>Manajemen!P15</f>
        <v>Bola Voli Putri</v>
      </c>
      <c r="Q246" s="91" t="str">
        <f>Manajemen!Q15</f>
        <v>Nasional</v>
      </c>
      <c r="R246" s="91"/>
    </row>
    <row r="247" spans="1:18" ht="45" x14ac:dyDescent="0.25">
      <c r="A247" s="97" t="s">
        <v>1479</v>
      </c>
      <c r="B247" s="90" t="str">
        <f>Manajemen!B16</f>
        <v>Muhammad Fariyansyah</v>
      </c>
      <c r="C247" s="92">
        <f>Manajemen!C16</f>
        <v>1700011288</v>
      </c>
      <c r="D247" s="90" t="str">
        <f>Manajemen!D16</f>
        <v>Manajemen</v>
      </c>
      <c r="E247" s="90" t="str">
        <f>Manajemen!E16</f>
        <v>Laki-laki</v>
      </c>
      <c r="F247" s="90" t="str">
        <f>Manajemen!F16</f>
        <v>Hall Gelanggang UGM</v>
      </c>
      <c r="G247" s="90" t="str">
        <f>Manajemen!G16</f>
        <v>Hall Gelanggang UGM</v>
      </c>
      <c r="H247" s="105">
        <f>Manajemen!H16</f>
        <v>43758</v>
      </c>
      <c r="I247" s="105">
        <f>Manajemen!I16</f>
        <v>43764</v>
      </c>
      <c r="J247" s="90" t="str">
        <f>Manajemen!J16</f>
        <v>Turnamen Gama Cup 2019</v>
      </c>
      <c r="K247" s="90" t="str">
        <f>Manajemen!K16</f>
        <v>UKM Bola Voli UGM</v>
      </c>
      <c r="L247" s="92">
        <f>Manajemen!L16</f>
        <v>16</v>
      </c>
      <c r="M247" s="92">
        <f>Manajemen!M16</f>
        <v>192</v>
      </c>
      <c r="N247" s="91" t="str">
        <f>Manajemen!N16</f>
        <v>Olah Raga</v>
      </c>
      <c r="O247" s="91" t="str">
        <f>Manajemen!O16</f>
        <v>Juara harapan 1</v>
      </c>
      <c r="P247" s="91"/>
      <c r="Q247" s="91" t="str">
        <f>Manajemen!Q16</f>
        <v>Nasional</v>
      </c>
      <c r="R247" s="91"/>
    </row>
    <row r="248" spans="1:18" ht="45" x14ac:dyDescent="0.25">
      <c r="A248" s="97" t="s">
        <v>1480</v>
      </c>
      <c r="B248" s="90" t="str">
        <f>Manajemen!B17</f>
        <v>Cika Putri</v>
      </c>
      <c r="C248" s="92">
        <f>Manajemen!C17</f>
        <v>1900011270</v>
      </c>
      <c r="D248" s="90" t="str">
        <f>Manajemen!D17</f>
        <v>Manajemen</v>
      </c>
      <c r="E248" s="90" t="str">
        <f>Manajemen!E17</f>
        <v>Perempuan</v>
      </c>
      <c r="F248" s="90" t="str">
        <f>Manajemen!F17</f>
        <v xml:space="preserve">GOR Amongrogo Yogyakarta </v>
      </c>
      <c r="G248" s="90" t="str">
        <f>Manajemen!G17</f>
        <v xml:space="preserve">GOR Amongrogo Yogyakarta </v>
      </c>
      <c r="H248" s="105">
        <f>Manajemen!H17</f>
        <v>43827</v>
      </c>
      <c r="I248" s="105">
        <f>Manajemen!I17</f>
        <v>43828</v>
      </c>
      <c r="J248" s="90" t="str">
        <f>Manajemen!J17</f>
        <v>Walikota CUP VII TAHUN 2019</v>
      </c>
      <c r="K248" s="90" t="str">
        <f>Manajemen!K17</f>
        <v>PengDa TI Yogykarta</v>
      </c>
      <c r="L248" s="92">
        <f>Manajemen!L17</f>
        <v>13</v>
      </c>
      <c r="M248" s="92">
        <f>Manajemen!M17</f>
        <v>1001</v>
      </c>
      <c r="N248" s="91" t="str">
        <f>Manajemen!N17</f>
        <v>Olah Raga</v>
      </c>
      <c r="O248" s="91" t="str">
        <f>Manajemen!O17</f>
        <v>Juara 2</v>
      </c>
      <c r="P248" s="91" t="str">
        <f>Manajemen!P17</f>
        <v>Poomsae Putri</v>
      </c>
      <c r="Q248" s="91" t="str">
        <f>Manajemen!Q17</f>
        <v>Provinsi</v>
      </c>
      <c r="R248" s="91"/>
    </row>
    <row r="249" spans="1:18" ht="75" x14ac:dyDescent="0.25">
      <c r="A249" s="97" t="s">
        <v>1481</v>
      </c>
      <c r="B249" s="90" t="str">
        <f>Matematika!B6</f>
        <v>Maulana Aziz Syafi'i</v>
      </c>
      <c r="C249" s="92" t="str">
        <f>Matematika!C6</f>
        <v>1600015023</v>
      </c>
      <c r="D249" s="90" t="str">
        <f>Matematika!D6</f>
        <v>Matematika</v>
      </c>
      <c r="E249" s="90" t="str">
        <f>Matematika!E6</f>
        <v>Laki-laki</v>
      </c>
      <c r="F249" s="90" t="str">
        <f>Matematika!F6</f>
        <v>Universitas Muhammadiyah Purwokerto</v>
      </c>
      <c r="G249" s="90" t="str">
        <f>Matematika!G6</f>
        <v>Universitas Muhammadiyah Purwokerto</v>
      </c>
      <c r="H249" s="105">
        <f>Matematika!H6</f>
        <v>43690</v>
      </c>
      <c r="I249" s="105">
        <f>Matematika!I6</f>
        <v>43692</v>
      </c>
      <c r="J249" s="90" t="str">
        <f>Matematika!J6</f>
        <v>Pekan Seni Mahasiswa Perguruan Tinggi Muhammadiyah/Aisyiyah</v>
      </c>
      <c r="K249" s="90" t="str">
        <f>Matematika!K6</f>
        <v>Lembaga Seni dan Olahraga PP Muhammadiyah</v>
      </c>
      <c r="L249" s="92">
        <f>Matematika!L6</f>
        <v>54</v>
      </c>
      <c r="M249" s="92">
        <f>Matematika!M6</f>
        <v>400</v>
      </c>
      <c r="N249" s="91" t="str">
        <f>Matematika!N6</f>
        <v>Seni</v>
      </c>
      <c r="O249" s="91" t="str">
        <f>Matematika!O6</f>
        <v>Juara 3</v>
      </c>
      <c r="P249" s="91" t="str">
        <f>Matematika!P6</f>
        <v>Baca Puisi Putra</v>
      </c>
      <c r="Q249" s="91" t="str">
        <f>Matematika!Q6</f>
        <v>Nasional PTM</v>
      </c>
      <c r="R249" s="91"/>
    </row>
    <row r="250" spans="1:18" ht="45" x14ac:dyDescent="0.25">
      <c r="A250" s="97" t="s">
        <v>1482</v>
      </c>
      <c r="B250" s="90" t="str">
        <f>Matematika!B7</f>
        <v>Ricky Haryanto</v>
      </c>
      <c r="C250" s="92">
        <f>Matematika!C7</f>
        <v>1700015062</v>
      </c>
      <c r="D250" s="90" t="str">
        <f>Matematika!D7</f>
        <v>Matematika</v>
      </c>
      <c r="E250" s="90" t="str">
        <f>Matematika!E7</f>
        <v>Laki-laki</v>
      </c>
      <c r="F250" s="90" t="str">
        <f>Matematika!F7</f>
        <v>Univercity Club UGM</v>
      </c>
      <c r="G250" s="90" t="str">
        <f>Matematika!G7</f>
        <v>Univercity Club UGM</v>
      </c>
      <c r="H250" s="105">
        <f>Matematika!H7</f>
        <v>43769</v>
      </c>
      <c r="I250" s="105">
        <f>Matematika!I7</f>
        <v>43770</v>
      </c>
      <c r="J250" s="90" t="str">
        <f>Matematika!J7</f>
        <v>Lomba Paduan Suara Nasional UGM 2019</v>
      </c>
      <c r="K250" s="90" t="str">
        <f>Matematika!K7</f>
        <v>Paduan Suara Universitas Gajah Mada</v>
      </c>
      <c r="L250" s="92">
        <f>Matematika!L7</f>
        <v>15</v>
      </c>
      <c r="M250" s="92">
        <f>Matematika!M7</f>
        <v>288</v>
      </c>
      <c r="N250" s="91" t="str">
        <f>Matematika!N7</f>
        <v>Seni</v>
      </c>
      <c r="O250" s="91" t="str">
        <f>Matematika!O7</f>
        <v>Juara 2</v>
      </c>
      <c r="P250" s="91"/>
      <c r="Q250" s="91" t="str">
        <f>Matematika!Q7</f>
        <v>Nasional</v>
      </c>
      <c r="R250" s="91"/>
    </row>
    <row r="251" spans="1:18" ht="60" x14ac:dyDescent="0.25">
      <c r="A251" s="97" t="s">
        <v>1483</v>
      </c>
      <c r="B251" s="90" t="str">
        <f>PAI!B6</f>
        <v>Iefone Shiflana Habiba</v>
      </c>
      <c r="C251" s="92">
        <f>PAI!C6</f>
        <v>1811331034</v>
      </c>
      <c r="D251" s="90" t="str">
        <f>PAI!D6</f>
        <v>Pendidikan Agama Islam (Wates)</v>
      </c>
      <c r="E251" s="90" t="str">
        <f>PAI!E6</f>
        <v>Perempuan</v>
      </c>
      <c r="F251" s="90" t="str">
        <f>PAI!F6</f>
        <v>Fakultas Ilmu Tarbiyah dan Keguruan UIN Sunan Kalijaga</v>
      </c>
      <c r="G251" s="90" t="str">
        <f>PAI!G6</f>
        <v>Fakultas Ilmu Tarbiyah dan Keguruan UIN Sunan Kalijaga</v>
      </c>
      <c r="H251" s="105">
        <f>PAI!H6</f>
        <v>43804</v>
      </c>
      <c r="I251" s="105">
        <f>PAI!I6</f>
        <v>43805</v>
      </c>
      <c r="J251" s="90" t="str">
        <f>PAI!J6</f>
        <v xml:space="preserve">Manajemen Pendidikan Islam Fair </v>
      </c>
      <c r="K251" s="90" t="str">
        <f>PAI!K6</f>
        <v>Program Studi Manajemen Pendidikan Islam</v>
      </c>
      <c r="L251" s="92">
        <f>PAI!L6</f>
        <v>7</v>
      </c>
      <c r="M251" s="92">
        <f>PAI!M6</f>
        <v>33</v>
      </c>
      <c r="N251" s="91" t="str">
        <f>PAI!N6</f>
        <v>Akademik</v>
      </c>
      <c r="O251" s="91" t="str">
        <f>PAI!O6</f>
        <v>Juara Harapan 1</v>
      </c>
      <c r="P251" s="91" t="str">
        <f>PAI!P6</f>
        <v>Lomba Debat</v>
      </c>
      <c r="Q251" s="91" t="str">
        <f>PAI!Q6</f>
        <v>Nasional</v>
      </c>
      <c r="R251" s="91"/>
    </row>
    <row r="252" spans="1:18" ht="60" x14ac:dyDescent="0.25">
      <c r="A252" s="97" t="s">
        <v>1484</v>
      </c>
      <c r="B252" s="90" t="str">
        <f>PAI!B7</f>
        <v>Nurul Hidayati</v>
      </c>
      <c r="C252" s="92">
        <f>PAI!C7</f>
        <v>1800331026</v>
      </c>
      <c r="D252" s="90" t="str">
        <f>PAI!D7</f>
        <v>Pendidikan Agama Islam (Wates)</v>
      </c>
      <c r="E252" s="90" t="str">
        <f>PAI!E7</f>
        <v>Perempuan</v>
      </c>
      <c r="F252" s="90" t="str">
        <f>PAI!F7</f>
        <v>Fakultas Ilmu Tarbiyah dan Keguruan UIN Sunan Kalijaga</v>
      </c>
      <c r="G252" s="90" t="str">
        <f>PAI!G7</f>
        <v>Fakultas Ilmu Tarbiyah dan Keguruan UIN Sunan Kalijaga</v>
      </c>
      <c r="H252" s="105">
        <f>PAI!H7</f>
        <v>43804</v>
      </c>
      <c r="I252" s="105">
        <f>PAI!I7</f>
        <v>43805</v>
      </c>
      <c r="J252" s="90" t="str">
        <f>PAI!J7</f>
        <v xml:space="preserve">Manajemen Pendidikan Islam Fair </v>
      </c>
      <c r="K252" s="90" t="str">
        <f>PAI!K7</f>
        <v>Program Studi Manajemen Pendidikan Islam</v>
      </c>
      <c r="L252" s="92">
        <f>PAI!L7</f>
        <v>7</v>
      </c>
      <c r="M252" s="92">
        <f>PAI!M7</f>
        <v>33</v>
      </c>
      <c r="N252" s="91" t="str">
        <f>PAI!N7</f>
        <v>Akademik</v>
      </c>
      <c r="O252" s="91" t="str">
        <f>PAI!O7</f>
        <v>Juara Harapan 1</v>
      </c>
      <c r="P252" s="91" t="str">
        <f>PAI!P7</f>
        <v>Lomba Debat</v>
      </c>
      <c r="Q252" s="91" t="str">
        <f>PAI!Q7</f>
        <v>Nasional</v>
      </c>
      <c r="R252" s="91"/>
    </row>
    <row r="253" spans="1:18" ht="60" x14ac:dyDescent="0.25">
      <c r="A253" s="97" t="s">
        <v>1485</v>
      </c>
      <c r="B253" s="90" t="str">
        <f>PAI!B8</f>
        <v>Ratna Wulandari</v>
      </c>
      <c r="C253" s="92">
        <f>PAI!C8</f>
        <v>1800331045</v>
      </c>
      <c r="D253" s="90" t="str">
        <f>PAI!D8</f>
        <v>Pendidikan Agama Islam (Wates)</v>
      </c>
      <c r="E253" s="90" t="str">
        <f>PAI!E8</f>
        <v>Perempuan</v>
      </c>
      <c r="F253" s="90" t="str">
        <f>PAI!F8</f>
        <v>Fakultas Ilmu Tarbiyah dan Keguruan UIN Sunan Kalijaga</v>
      </c>
      <c r="G253" s="90" t="str">
        <f>PAI!G8</f>
        <v>Fakultas Ilmu Tarbiyah dan Keguruan UIN Sunan Kalijaga</v>
      </c>
      <c r="H253" s="105">
        <f>PAI!H8</f>
        <v>43804</v>
      </c>
      <c r="I253" s="105">
        <f>PAI!I8</f>
        <v>43805</v>
      </c>
      <c r="J253" s="90" t="str">
        <f>PAI!J8</f>
        <v xml:space="preserve">Manajemen Pendidikan Islam Fair </v>
      </c>
      <c r="K253" s="90" t="str">
        <f>PAI!K8</f>
        <v>Program Studi Manajemen Pendidikan Islam</v>
      </c>
      <c r="L253" s="92">
        <f>PAI!L8</f>
        <v>7</v>
      </c>
      <c r="M253" s="92">
        <f>PAI!M8</f>
        <v>33</v>
      </c>
      <c r="N253" s="91" t="str">
        <f>PAI!N8</f>
        <v>Akademik</v>
      </c>
      <c r="O253" s="91" t="str">
        <f>PAI!O8</f>
        <v>Juara Harapan 1</v>
      </c>
      <c r="P253" s="91" t="str">
        <f>PAI!P8</f>
        <v>Lomba Debat</v>
      </c>
      <c r="Q253" s="91" t="str">
        <f>PAI!Q8</f>
        <v>Nasional</v>
      </c>
      <c r="R253" s="91"/>
    </row>
    <row r="254" spans="1:18" ht="45" x14ac:dyDescent="0.25">
      <c r="A254" s="97" t="s">
        <v>1486</v>
      </c>
      <c r="B254" s="90" t="str">
        <f>PAI!B9</f>
        <v>Iefone Shiflana Habiba</v>
      </c>
      <c r="C254" s="92">
        <f>PAI!C9</f>
        <v>1811331034</v>
      </c>
      <c r="D254" s="90" t="str">
        <f>PAI!D9</f>
        <v>Pendidikan Agama Islam (Wates)</v>
      </c>
      <c r="E254" s="90" t="str">
        <f>PAI!E9</f>
        <v>Perempuan</v>
      </c>
      <c r="F254" s="90" t="str">
        <f>PAI!F9</f>
        <v>Kampus IV Universitas Ahmad dahlan</v>
      </c>
      <c r="G254" s="90" t="str">
        <f>PAI!G9</f>
        <v>Kampus IV Universitas Ahmad dahlan</v>
      </c>
      <c r="H254" s="105">
        <f>PAI!H9</f>
        <v>43785</v>
      </c>
      <c r="I254" s="105">
        <f>PAI!I9</f>
        <v>43787</v>
      </c>
      <c r="J254" s="90" t="str">
        <f>PAI!J9</f>
        <v xml:space="preserve">QOWAIST </v>
      </c>
      <c r="K254" s="90" t="str">
        <f>PAI!K9</f>
        <v>BEM Fakultas Agama Islam</v>
      </c>
      <c r="L254" s="92">
        <f>PAI!L9</f>
        <v>7</v>
      </c>
      <c r="M254" s="92">
        <f>PAI!M9</f>
        <v>33</v>
      </c>
      <c r="N254" s="91" t="str">
        <f>PAI!N9</f>
        <v>Akademik</v>
      </c>
      <c r="O254" s="91" t="str">
        <f>PAI!O9</f>
        <v>Juara 3</v>
      </c>
      <c r="P254" s="91" t="str">
        <f>PAI!P9</f>
        <v>Lomba Debat Bahasa Indonesia</v>
      </c>
      <c r="Q254" s="91" t="str">
        <f>PAI!Q9</f>
        <v>Nasional</v>
      </c>
      <c r="R254" s="91"/>
    </row>
    <row r="255" spans="1:18" ht="45" x14ac:dyDescent="0.25">
      <c r="A255" s="97" t="s">
        <v>1487</v>
      </c>
      <c r="B255" s="90" t="str">
        <f>PAI!B10</f>
        <v>Nurul Hidayati</v>
      </c>
      <c r="C255" s="92">
        <f>PAI!C10</f>
        <v>1800331026</v>
      </c>
      <c r="D255" s="90" t="str">
        <f>PAI!D10</f>
        <v>Pendidikan Agama Islam (Wates)</v>
      </c>
      <c r="E255" s="90" t="str">
        <f>PAI!E10</f>
        <v>Perempuan</v>
      </c>
      <c r="F255" s="90" t="str">
        <f>PAI!F10</f>
        <v>Kampus IV Universitas Ahmad dahlan</v>
      </c>
      <c r="G255" s="90" t="str">
        <f>PAI!G10</f>
        <v>Kampus IV Universitas Ahmad dahlan</v>
      </c>
      <c r="H255" s="105">
        <f>PAI!H10</f>
        <v>43785</v>
      </c>
      <c r="I255" s="105">
        <f>PAI!I10</f>
        <v>43787</v>
      </c>
      <c r="J255" s="90" t="str">
        <f>PAI!J10</f>
        <v xml:space="preserve">QOWAIST </v>
      </c>
      <c r="K255" s="90" t="str">
        <f>PAI!K10</f>
        <v>BEM Fakultas Agama Islam</v>
      </c>
      <c r="L255" s="92">
        <f>PAI!L10</f>
        <v>7</v>
      </c>
      <c r="M255" s="92">
        <f>PAI!M10</f>
        <v>33</v>
      </c>
      <c r="N255" s="91" t="str">
        <f>PAI!N10</f>
        <v>Akademik</v>
      </c>
      <c r="O255" s="91" t="str">
        <f>PAI!O10</f>
        <v>Juara 3</v>
      </c>
      <c r="P255" s="91" t="str">
        <f>PAI!P10</f>
        <v>Lomba Debat Bahasa Indonesia</v>
      </c>
      <c r="Q255" s="91" t="str">
        <f>PAI!Q10</f>
        <v>Nasional</v>
      </c>
      <c r="R255" s="91"/>
    </row>
    <row r="256" spans="1:18" ht="45" x14ac:dyDescent="0.25">
      <c r="A256" s="97" t="s">
        <v>1488</v>
      </c>
      <c r="B256" s="90" t="str">
        <f>PAI!B11</f>
        <v>Ratna Wulandari</v>
      </c>
      <c r="C256" s="92">
        <f>PAI!C11</f>
        <v>1800331045</v>
      </c>
      <c r="D256" s="90" t="str">
        <f>PAI!D11</f>
        <v>Pendidikan Agama Islam (Wates)</v>
      </c>
      <c r="E256" s="90" t="str">
        <f>PAI!E11</f>
        <v>Perempuan</v>
      </c>
      <c r="F256" s="90" t="str">
        <f>PAI!F11</f>
        <v>Kampus IV Universitas Ahmad dahlan</v>
      </c>
      <c r="G256" s="90" t="str">
        <f>PAI!G11</f>
        <v>Kampus IV Universitas Ahmad dahlan</v>
      </c>
      <c r="H256" s="105">
        <f>PAI!H11</f>
        <v>43785</v>
      </c>
      <c r="I256" s="105">
        <f>PAI!I11</f>
        <v>43787</v>
      </c>
      <c r="J256" s="90" t="str">
        <f>PAI!J11</f>
        <v xml:space="preserve">QOWAIST </v>
      </c>
      <c r="K256" s="90" t="str">
        <f>PAI!K11</f>
        <v>BEM Fakultas Agama Islam</v>
      </c>
      <c r="L256" s="92">
        <f>PAI!L11</f>
        <v>7</v>
      </c>
      <c r="M256" s="92">
        <f>PAI!M11</f>
        <v>33</v>
      </c>
      <c r="N256" s="91" t="str">
        <f>PAI!N11</f>
        <v>Akademik</v>
      </c>
      <c r="O256" s="91" t="str">
        <f>PAI!O11</f>
        <v>Juara 3</v>
      </c>
      <c r="P256" s="91" t="str">
        <f>PAI!P11</f>
        <v>Lomba Debat Bahasa Indonesia</v>
      </c>
      <c r="Q256" s="91" t="str">
        <f>PAI!Q11</f>
        <v>Nasional</v>
      </c>
      <c r="R256" s="91"/>
    </row>
    <row r="257" spans="1:18" ht="60" x14ac:dyDescent="0.25">
      <c r="A257" s="97" t="s">
        <v>1489</v>
      </c>
      <c r="B257" s="90" t="str">
        <f>PAI!B12</f>
        <v>Irsyaadul Ibaad</v>
      </c>
      <c r="C257" s="92">
        <f>PAI!C12</f>
        <v>1811331037</v>
      </c>
      <c r="D257" s="90" t="str">
        <f>PAI!D12</f>
        <v>Pendidikan Agama Islam (Wates)</v>
      </c>
      <c r="E257" s="90" t="str">
        <f>PAI!E12</f>
        <v>Laki-laki</v>
      </c>
      <c r="F257" s="90" t="str">
        <f>PAI!F12</f>
        <v>Universitas Airlangga</v>
      </c>
      <c r="G257" s="90" t="str">
        <f>PAI!G12</f>
        <v>Universitas Airlangga</v>
      </c>
      <c r="H257" s="105">
        <f>PAI!H12</f>
        <v>43759</v>
      </c>
      <c r="I257" s="105">
        <f>PAI!I12</f>
        <v>43764</v>
      </c>
      <c r="J257" s="90" t="str">
        <f>PAI!J12</f>
        <v>10th Airlangga Championship Tapak Suci National Open</v>
      </c>
      <c r="K257" s="90" t="str">
        <f>PAI!K12</f>
        <v>Universitas Airlangga</v>
      </c>
      <c r="L257" s="92">
        <f>PAI!L12</f>
        <v>12</v>
      </c>
      <c r="M257" s="92">
        <f>PAI!M12</f>
        <v>211</v>
      </c>
      <c r="N257" s="91" t="str">
        <f>PAI!N12</f>
        <v>Olah Raga</v>
      </c>
      <c r="O257" s="91" t="str">
        <f>PAI!O12</f>
        <v>Juara 1</v>
      </c>
      <c r="P257" s="91" t="str">
        <f>PAI!P12</f>
        <v>kelas C putra</v>
      </c>
      <c r="Q257" s="91" t="str">
        <f>PAI!Q12</f>
        <v>Nasional</v>
      </c>
      <c r="R257" s="91"/>
    </row>
    <row r="258" spans="1:18" ht="75" x14ac:dyDescent="0.25">
      <c r="A258" s="97" t="s">
        <v>1490</v>
      </c>
      <c r="B258" s="90" t="str">
        <f>PAI!B13</f>
        <v>Sariningsih</v>
      </c>
      <c r="C258" s="92" t="str">
        <f>PAI!C13</f>
        <v>1600031045</v>
      </c>
      <c r="D258" s="90" t="str">
        <f>PAI!D13</f>
        <v>Pendidikan Agama Islam (Jogja)</v>
      </c>
      <c r="E258" s="90" t="str">
        <f>PAI!E13</f>
        <v>Perempuan</v>
      </c>
      <c r="F258" s="90" t="str">
        <f>PAI!F13</f>
        <v>Politeknik Negeri Manufaktur Bangka Belitung</v>
      </c>
      <c r="G258" s="90" t="str">
        <f>PAI!G13</f>
        <v>Politeknik Negeri Manufaktur Bangka Belitung</v>
      </c>
      <c r="H258" s="105">
        <f>PAI!H13</f>
        <v>43640</v>
      </c>
      <c r="I258" s="105">
        <f>PAI!I13</f>
        <v>43644</v>
      </c>
      <c r="J258" s="90" t="str">
        <f>PAI!J13</f>
        <v xml:space="preserve">Lomba Karya Tulis Ilmiah Nasional </v>
      </c>
      <c r="K258" s="90" t="str">
        <f>PAI!K13</f>
        <v>Politeknik Negeri Manufaktur Bangka Belitung</v>
      </c>
      <c r="L258" s="92">
        <f>PAI!L13</f>
        <v>9</v>
      </c>
      <c r="M258" s="92">
        <f>PAI!M13</f>
        <v>30</v>
      </c>
      <c r="N258" s="91" t="str">
        <f>PAI!N13</f>
        <v>Akademik</v>
      </c>
      <c r="O258" s="91" t="str">
        <f>PAI!O13</f>
        <v xml:space="preserve">Juara 3 </v>
      </c>
      <c r="P258" s="91"/>
      <c r="Q258" s="91" t="str">
        <f>PAI!Q13</f>
        <v>Nasional</v>
      </c>
      <c r="R258" s="91"/>
    </row>
    <row r="259" spans="1:18" ht="75" x14ac:dyDescent="0.25">
      <c r="A259" s="97" t="s">
        <v>1491</v>
      </c>
      <c r="B259" s="90" t="str">
        <f>PAI!B14</f>
        <v>Sariningsih</v>
      </c>
      <c r="C259" s="92" t="str">
        <f>PAI!C14</f>
        <v>1600031045</v>
      </c>
      <c r="D259" s="90" t="str">
        <f>PAI!D14</f>
        <v>Pendidikan Agama Islam (Jogja)</v>
      </c>
      <c r="E259" s="90" t="str">
        <f>PAI!E14</f>
        <v>Perempuan</v>
      </c>
      <c r="F259" s="90" t="str">
        <f>PAI!F14</f>
        <v>Politeknik Negeri Manufaktur Bangka Belitung</v>
      </c>
      <c r="G259" s="90" t="str">
        <f>PAI!G14</f>
        <v>Politeknik Negeri Manufaktur Bangka Belitung</v>
      </c>
      <c r="H259" s="105">
        <f>PAI!H14</f>
        <v>43640</v>
      </c>
      <c r="I259" s="105">
        <f>PAI!I14</f>
        <v>43644</v>
      </c>
      <c r="J259" s="90" t="str">
        <f>PAI!J14</f>
        <v xml:space="preserve">Lomba Karya Tulis Ilmiah Nasional </v>
      </c>
      <c r="K259" s="90" t="str">
        <f>PAI!K14</f>
        <v>Politeknik Negeri Manufaktur Bangka Belitung</v>
      </c>
      <c r="L259" s="92">
        <f>PAI!L14</f>
        <v>0</v>
      </c>
      <c r="M259" s="92">
        <f>PAI!M14</f>
        <v>0</v>
      </c>
      <c r="N259" s="91" t="str">
        <f>PAI!N14</f>
        <v>Akademik</v>
      </c>
      <c r="O259" s="91" t="str">
        <f>PAI!O14</f>
        <v>Best Poster Non Dikti</v>
      </c>
      <c r="P259" s="91"/>
      <c r="Q259" s="91" t="str">
        <f>PAI!Q14</f>
        <v>Nasional</v>
      </c>
      <c r="R259" s="91"/>
    </row>
    <row r="260" spans="1:18" ht="75" x14ac:dyDescent="0.25">
      <c r="A260" s="97" t="s">
        <v>1492</v>
      </c>
      <c r="B260" s="90" t="str">
        <f>PAI!B15</f>
        <v>Ely Novianti</v>
      </c>
      <c r="C260" s="92">
        <f>PAI!C15</f>
        <v>1711031136</v>
      </c>
      <c r="D260" s="90" t="str">
        <f>PAI!D15</f>
        <v>Pendidikan Agama Islam (Jogja)</v>
      </c>
      <c r="E260" s="90" t="str">
        <f>PAI!E15</f>
        <v>Perempuan</v>
      </c>
      <c r="F260" s="90" t="str">
        <f>PAI!F15</f>
        <v>Auditorium Kampus 1 Universitas Muhammadiyah Magelang</v>
      </c>
      <c r="G260" s="90" t="str">
        <f>PAI!G15</f>
        <v>Auditorium Kampus 1 Universitas Muhammadiyah Magelang</v>
      </c>
      <c r="H260" s="105">
        <f>PAI!H15</f>
        <v>43696</v>
      </c>
      <c r="I260" s="105">
        <f>PAI!I15</f>
        <v>43697</v>
      </c>
      <c r="J260" s="90" t="str">
        <f>PAI!J15</f>
        <v>Lomba Poster Inspirasi Wirausaha</v>
      </c>
      <c r="K260" s="90" t="str">
        <f>PAI!K15</f>
        <v>Universitas Muhammadiyah Magelang</v>
      </c>
      <c r="L260" s="92">
        <f>PAI!L15</f>
        <v>6</v>
      </c>
      <c r="M260" s="92">
        <f>PAI!M15</f>
        <v>18</v>
      </c>
      <c r="N260" s="91" t="str">
        <f>PAI!N15</f>
        <v>Akademik</v>
      </c>
      <c r="O260" s="91" t="str">
        <f>PAI!O15</f>
        <v>Juara 1</v>
      </c>
      <c r="P260" s="91" t="str">
        <f>PAI!P15</f>
        <v xml:space="preserve">Lomba Poster Inspirasi Wirausaha </v>
      </c>
      <c r="Q260" s="91" t="str">
        <f>PAI!Q15</f>
        <v>Nasional</v>
      </c>
      <c r="R260" s="101"/>
    </row>
    <row r="261" spans="1:18" ht="60" x14ac:dyDescent="0.25">
      <c r="A261" s="97" t="s">
        <v>1493</v>
      </c>
      <c r="B261" s="90" t="str">
        <f>PAI!B16</f>
        <v>Sariningsih</v>
      </c>
      <c r="C261" s="92">
        <f>PAI!C16</f>
        <v>1600031045</v>
      </c>
      <c r="D261" s="90" t="str">
        <f>PAI!D16</f>
        <v>Pendidikan Agama Islam (Jogja)</v>
      </c>
      <c r="E261" s="90" t="str">
        <f>PAI!E16</f>
        <v>Perempuan</v>
      </c>
      <c r="F261" s="90" t="str">
        <f>PAI!F16</f>
        <v>Universitas Negeri Makassar</v>
      </c>
      <c r="G261" s="90" t="str">
        <f>PAI!G16</f>
        <v>Universitas Negeri Makassar</v>
      </c>
      <c r="H261" s="105">
        <f>PAI!H16</f>
        <v>43806</v>
      </c>
      <c r="I261" s="105">
        <f>PAI!I16</f>
        <v>43808</v>
      </c>
      <c r="J261" s="90" t="str">
        <f>PAI!J16</f>
        <v>Economic Forum and National Essay Competition</v>
      </c>
      <c r="K261" s="90" t="str">
        <f>PAI!K16</f>
        <v>Generasi baru Indonesia (GENBI) Komisariat Negeri Makassar</v>
      </c>
      <c r="L261" s="92">
        <f>PAI!L16</f>
        <v>9</v>
      </c>
      <c r="M261" s="92">
        <f>PAI!M16</f>
        <v>10</v>
      </c>
      <c r="N261" s="91" t="str">
        <f>PAI!N16</f>
        <v>Akademik</v>
      </c>
      <c r="O261" s="91" t="str">
        <f>PAI!O16</f>
        <v>Juara 1</v>
      </c>
      <c r="P261" s="91" t="str">
        <f>PAI!P16</f>
        <v>Esai Mahasiswa</v>
      </c>
      <c r="Q261" s="91" t="str">
        <f>PAI!Q16</f>
        <v>Nasional</v>
      </c>
      <c r="R261" s="101"/>
    </row>
    <row r="262" spans="1:18" ht="75" x14ac:dyDescent="0.25">
      <c r="A262" s="97" t="s">
        <v>1494</v>
      </c>
      <c r="B262" s="90" t="str">
        <f>PAI!B17</f>
        <v>Abiyu Tabrizi Rabbani</v>
      </c>
      <c r="C262" s="92" t="str">
        <f>PAI!C17</f>
        <v>1700031079</v>
      </c>
      <c r="D262" s="90" t="str">
        <f>PAI!D17</f>
        <v>Pendidikan Agama Islam (Jogja)</v>
      </c>
      <c r="E262" s="90" t="str">
        <f>PAI!E17</f>
        <v>Laki-laki</v>
      </c>
      <c r="F262" s="90" t="str">
        <f>PAI!F17</f>
        <v>Universitas Muhammadiyah Purwokerto</v>
      </c>
      <c r="G262" s="90" t="str">
        <f>PAI!G17</f>
        <v>Universitas Muhammadiyah Purwokerto</v>
      </c>
      <c r="H262" s="105">
        <f>PAI!H17</f>
        <v>43690</v>
      </c>
      <c r="I262" s="105">
        <f>PAI!I17</f>
        <v>43692</v>
      </c>
      <c r="J262" s="90" t="str">
        <f>PAI!J17</f>
        <v>Pekan Seni Mahasiswa Perguruan Tinggi Muhammadiyah/Aisyiyah</v>
      </c>
      <c r="K262" s="90" t="str">
        <f>PAI!K17</f>
        <v>Lembaga Seni dan Olahraga PP Muhammadiyah</v>
      </c>
      <c r="L262" s="92">
        <f>PAI!L17</f>
        <v>54</v>
      </c>
      <c r="M262" s="92">
        <f>PAI!M17</f>
        <v>400</v>
      </c>
      <c r="N262" s="91" t="str">
        <f>PAI!N17</f>
        <v>Seni</v>
      </c>
      <c r="O262" s="91" t="str">
        <f>PAI!O17</f>
        <v>Juara 3</v>
      </c>
      <c r="P262" s="91" t="str">
        <f>PAI!P17</f>
        <v>Kaligrafi Dekorasi</v>
      </c>
      <c r="Q262" s="91" t="str">
        <f>PAI!Q17</f>
        <v>Nasional PTM</v>
      </c>
      <c r="R262" s="101"/>
    </row>
    <row r="263" spans="1:18" ht="75" x14ac:dyDescent="0.25">
      <c r="A263" s="97" t="s">
        <v>1495</v>
      </c>
      <c r="B263" s="90" t="str">
        <f>PAI!B18</f>
        <v>Irmawati Wardani</v>
      </c>
      <c r="C263" s="92" t="str">
        <f>PAI!C18</f>
        <v>1711031147</v>
      </c>
      <c r="D263" s="90" t="str">
        <f>PAI!D18</f>
        <v>Pendidikan Agama Islam (Jogja)</v>
      </c>
      <c r="E263" s="90" t="str">
        <f>PAI!E18</f>
        <v>Perempuan</v>
      </c>
      <c r="F263" s="90" t="str">
        <f>PAI!F18</f>
        <v>Universitas Muhammadiyah Purwokerto</v>
      </c>
      <c r="G263" s="90" t="str">
        <f>PAI!G18</f>
        <v>Universitas Muhammadiyah Purwokerto</v>
      </c>
      <c r="H263" s="105">
        <f>PAI!H18</f>
        <v>43690</v>
      </c>
      <c r="I263" s="105">
        <f>PAI!I18</f>
        <v>43692</v>
      </c>
      <c r="J263" s="90" t="str">
        <f>PAI!J18</f>
        <v>Pekan Seni Mahasiswa Perguruan Tinggi Muhammadiyah/Aisyiyah</v>
      </c>
      <c r="K263" s="90" t="str">
        <f>PAI!K18</f>
        <v>Lembaga Seni dan Olahraga PP Muhammadiyah</v>
      </c>
      <c r="L263" s="92">
        <f>PAI!L18</f>
        <v>54</v>
      </c>
      <c r="M263" s="92">
        <f>PAI!M18</f>
        <v>400</v>
      </c>
      <c r="N263" s="91" t="str">
        <f>PAI!N18</f>
        <v>Seni</v>
      </c>
      <c r="O263" s="91" t="str">
        <f>PAI!O18</f>
        <v>Juara Harapan 1</v>
      </c>
      <c r="P263" s="91" t="str">
        <f>PAI!P18</f>
        <v>Vocal Group</v>
      </c>
      <c r="Q263" s="91" t="str">
        <f>PAI!Q18</f>
        <v>Nasional PTM</v>
      </c>
      <c r="R263" s="101"/>
    </row>
    <row r="264" spans="1:18" ht="75" x14ac:dyDescent="0.25">
      <c r="A264" s="97" t="s">
        <v>1496</v>
      </c>
      <c r="B264" s="90" t="str">
        <f>PAI!B19</f>
        <v>Rio Pebrian</v>
      </c>
      <c r="C264" s="92" t="str">
        <f>PAI!C19</f>
        <v>1700031021</v>
      </c>
      <c r="D264" s="90" t="str">
        <f>PAI!D19</f>
        <v>Pendidikan Agama Islam (Jogja)</v>
      </c>
      <c r="E264" s="90" t="str">
        <f>PAI!E19</f>
        <v>Laki-laki</v>
      </c>
      <c r="F264" s="90" t="str">
        <f>PAI!F19</f>
        <v>Universitas Muhammadiyah Purwokerto</v>
      </c>
      <c r="G264" s="90" t="str">
        <f>PAI!G19</f>
        <v>Universitas Muhammadiyah Purwokerto</v>
      </c>
      <c r="H264" s="105">
        <f>PAI!H19</f>
        <v>43690</v>
      </c>
      <c r="I264" s="105">
        <f>PAI!I19</f>
        <v>43692</v>
      </c>
      <c r="J264" s="90" t="str">
        <f>PAI!J19</f>
        <v>Pekan Seni Mahasiswa Perguruan Tinggi Muhammadiyah/Aisyiyah</v>
      </c>
      <c r="K264" s="90" t="str">
        <f>PAI!K19</f>
        <v>Lembaga Seni dan Olahraga PP Muhammadiyah</v>
      </c>
      <c r="L264" s="92">
        <f>PAI!L19</f>
        <v>54</v>
      </c>
      <c r="M264" s="92">
        <f>PAI!M19</f>
        <v>400</v>
      </c>
      <c r="N264" s="91" t="str">
        <f>PAI!N19</f>
        <v>Seni</v>
      </c>
      <c r="O264" s="91" t="str">
        <f>PAI!O19</f>
        <v>Juara Harapan 1</v>
      </c>
      <c r="P264" s="91" t="str">
        <f>PAI!P19</f>
        <v>Vocal Group</v>
      </c>
      <c r="Q264" s="91" t="str">
        <f>PAI!Q19</f>
        <v>Nasional PTM</v>
      </c>
      <c r="R264" s="101"/>
    </row>
    <row r="265" spans="1:18" ht="45" x14ac:dyDescent="0.25">
      <c r="A265" s="97" t="s">
        <v>1497</v>
      </c>
      <c r="B265" s="90" t="str">
        <f>PAI!B20</f>
        <v>Abiyu Tabrizi Rabbani</v>
      </c>
      <c r="C265" s="92">
        <f>PAI!C20</f>
        <v>1700031079</v>
      </c>
      <c r="D265" s="90" t="str">
        <f>PAI!D20</f>
        <v>Pendidikan Agama Islam (Jogja)</v>
      </c>
      <c r="E265" s="90" t="str">
        <f>PAI!E20</f>
        <v>Laki-laki</v>
      </c>
      <c r="F265" s="90" t="str">
        <f>PAI!F20</f>
        <v>Kampus 4 UAD</v>
      </c>
      <c r="G265" s="90" t="str">
        <f>PAI!G20</f>
        <v>Kampus 4 UAD</v>
      </c>
      <c r="H265" s="105">
        <f>PAI!H20</f>
        <v>43796</v>
      </c>
      <c r="I265" s="105">
        <f>PAI!I20</f>
        <v>43799</v>
      </c>
      <c r="J265" s="90" t="str">
        <f>PAI!J20</f>
        <v>International Event 2019</v>
      </c>
      <c r="K265" s="90" t="str">
        <f>PAI!K20</f>
        <v>Universitas Ahmad Dahlan</v>
      </c>
      <c r="L265" s="92">
        <f>PAI!L20</f>
        <v>18</v>
      </c>
      <c r="M265" s="92">
        <f>PAI!M20</f>
        <v>156</v>
      </c>
      <c r="N265" s="91" t="str">
        <f>PAI!N20</f>
        <v>Seni</v>
      </c>
      <c r="O265" s="91" t="str">
        <f>PAI!O20</f>
        <v>Juara 3</v>
      </c>
      <c r="P265" s="91" t="str">
        <f>PAI!P20</f>
        <v>Lukis</v>
      </c>
      <c r="Q265" s="91" t="str">
        <f>PAI!Q20</f>
        <v>Internasional</v>
      </c>
      <c r="R265" s="101"/>
    </row>
    <row r="266" spans="1:18" ht="45" x14ac:dyDescent="0.25">
      <c r="A266" s="97" t="s">
        <v>1498</v>
      </c>
      <c r="B266" s="90" t="str">
        <f>PAI!B21</f>
        <v>Rio Pebrian</v>
      </c>
      <c r="C266" s="92">
        <f>PAI!C21</f>
        <v>1700031021</v>
      </c>
      <c r="D266" s="90" t="str">
        <f>PAI!D21</f>
        <v>Pendidikan Agama Islam (Jogja)</v>
      </c>
      <c r="E266" s="90" t="str">
        <f>PAI!E21</f>
        <v>Laki-laki</v>
      </c>
      <c r="F266" s="90" t="str">
        <f>PAI!F21</f>
        <v>Univercity Club UGM</v>
      </c>
      <c r="G266" s="90" t="str">
        <f>PAI!G21</f>
        <v>Univercity Club UGM</v>
      </c>
      <c r="H266" s="105">
        <f>PAI!H21</f>
        <v>43769</v>
      </c>
      <c r="I266" s="105">
        <f>PAI!I21</f>
        <v>43770</v>
      </c>
      <c r="J266" s="90" t="str">
        <f>PAI!J21</f>
        <v>Lomba Paduan Suara Nasional UGM 2019</v>
      </c>
      <c r="K266" s="90" t="str">
        <f>PAI!K21</f>
        <v>Paduan Suara Universitas Gajah Mada</v>
      </c>
      <c r="L266" s="92">
        <f>PAI!L21</f>
        <v>15</v>
      </c>
      <c r="M266" s="92">
        <f>PAI!M21</f>
        <v>288</v>
      </c>
      <c r="N266" s="91" t="str">
        <f>PAI!N21</f>
        <v>Seni</v>
      </c>
      <c r="O266" s="91" t="str">
        <f>PAI!O21</f>
        <v>Juara 2</v>
      </c>
      <c r="P266" s="91"/>
      <c r="Q266" s="91" t="str">
        <f>PAI!Q21</f>
        <v>Nasional</v>
      </c>
      <c r="R266" s="101"/>
    </row>
    <row r="267" spans="1:18" ht="45" x14ac:dyDescent="0.25">
      <c r="A267" s="97" t="s">
        <v>1499</v>
      </c>
      <c r="B267" s="90" t="str">
        <f>PAI!B22</f>
        <v>Abiyu Tabrizi Rabbani</v>
      </c>
      <c r="C267" s="92">
        <f>PAI!C22</f>
        <v>1700031079</v>
      </c>
      <c r="D267" s="90" t="str">
        <f>PAI!D22</f>
        <v>Pendidikan Agama Islam (Jogja)</v>
      </c>
      <c r="E267" s="90" t="str">
        <f>PAI!E22</f>
        <v>Laki-laki</v>
      </c>
      <c r="F267" s="90" t="str">
        <f>PAI!F22</f>
        <v>Universitas Ahmad Dahlan</v>
      </c>
      <c r="G267" s="90" t="str">
        <f>PAI!G22</f>
        <v>Universitas Ahmad Dahlan</v>
      </c>
      <c r="H267" s="105">
        <f>PAI!H22</f>
        <v>43745</v>
      </c>
      <c r="I267" s="105">
        <f>PAI!I22</f>
        <v>43746</v>
      </c>
      <c r="J267" s="90" t="str">
        <f>PAI!J22</f>
        <v>Arabic World Festival</v>
      </c>
      <c r="K267" s="90" t="str">
        <f>PAI!K22</f>
        <v>HMPS BSA Universitas Ahmad Dahlan</v>
      </c>
      <c r="L267" s="92">
        <f>PAI!L22</f>
        <v>22</v>
      </c>
      <c r="M267" s="92">
        <f>PAI!M22</f>
        <v>150</v>
      </c>
      <c r="N267" s="91" t="str">
        <f>PAI!N22</f>
        <v>Seni</v>
      </c>
      <c r="O267" s="91" t="str">
        <f>PAI!O22</f>
        <v>Juara 1</v>
      </c>
      <c r="P267" s="91" t="str">
        <f>PAI!P22</f>
        <v>Kaligrafi</v>
      </c>
      <c r="Q267" s="91" t="str">
        <f>PAI!Q22</f>
        <v>Nasional</v>
      </c>
      <c r="R267" s="101"/>
    </row>
    <row r="268" spans="1:18" ht="60" x14ac:dyDescent="0.25">
      <c r="A268" s="97" t="s">
        <v>1500</v>
      </c>
      <c r="B268" s="90" t="str">
        <f>PAI!B23</f>
        <v>Muhammad Roikhanatthokilla</v>
      </c>
      <c r="C268" s="92">
        <f>PAI!C23</f>
        <v>1800031057</v>
      </c>
      <c r="D268" s="90" t="str">
        <f>PAI!D23</f>
        <v>Pendidikan Agama Islam (Jogja)</v>
      </c>
      <c r="E268" s="90" t="str">
        <f>PAI!E23</f>
        <v>Laki-laki</v>
      </c>
      <c r="F268" s="90" t="str">
        <f>PAI!F23</f>
        <v>Universitas Airlangga</v>
      </c>
      <c r="G268" s="90" t="str">
        <f>PAI!G23</f>
        <v>Universitas Airlangga</v>
      </c>
      <c r="H268" s="105">
        <f>PAI!H23</f>
        <v>43759</v>
      </c>
      <c r="I268" s="105">
        <f>PAI!I23</f>
        <v>43764</v>
      </c>
      <c r="J268" s="90" t="str">
        <f>PAI!J23</f>
        <v>10th Airlangga Championship Tapak Suci National Open</v>
      </c>
      <c r="K268" s="90" t="str">
        <f>PAI!K23</f>
        <v>Universitas Airlangga</v>
      </c>
      <c r="L268" s="92">
        <f>PAI!L23</f>
        <v>12</v>
      </c>
      <c r="M268" s="92">
        <f>PAI!M23</f>
        <v>211</v>
      </c>
      <c r="N268" s="91" t="str">
        <f>PAI!N23</f>
        <v>Olah Raga</v>
      </c>
      <c r="O268" s="91" t="str">
        <f>PAI!O23</f>
        <v>Juara 3</v>
      </c>
      <c r="P268" s="91" t="str">
        <f>PAI!P23</f>
        <v>kelas B putra</v>
      </c>
      <c r="Q268" s="91" t="str">
        <f>PAI!Q23</f>
        <v>Nasional</v>
      </c>
      <c r="R268" s="101"/>
    </row>
    <row r="269" spans="1:18" ht="45" x14ac:dyDescent="0.25">
      <c r="A269" s="97" t="s">
        <v>1501</v>
      </c>
      <c r="B269" s="90" t="str">
        <f>PAI!B24</f>
        <v>Syaifullah</v>
      </c>
      <c r="C269" s="92">
        <f>PAI!C24</f>
        <v>1600031066</v>
      </c>
      <c r="D269" s="90" t="str">
        <f>PAI!D24</f>
        <v>Pendidikan Agama Islam (Jogja)</v>
      </c>
      <c r="E269" s="90" t="str">
        <f>PAI!E24</f>
        <v>Laki-laki</v>
      </c>
      <c r="F269" s="90" t="str">
        <f>PAI!F24</f>
        <v>Lapangan Futsal UIN Sunan Kalijaga</v>
      </c>
      <c r="G269" s="90" t="str">
        <f>PAI!G24</f>
        <v>Lapangan Futsal UIN Sunan Kalijaga</v>
      </c>
      <c r="H269" s="105">
        <f>PAI!H24</f>
        <v>43743</v>
      </c>
      <c r="I269" s="105">
        <f>PAI!I24</f>
        <v>43744</v>
      </c>
      <c r="J269" s="90" t="str">
        <f>PAI!J24</f>
        <v>Chemistry Festival and Competition 2019</v>
      </c>
      <c r="K269" s="90" t="str">
        <f>PAI!K24</f>
        <v>HMPS Kimia UIN Sunan Kalijaga</v>
      </c>
      <c r="L269" s="92">
        <f>PAI!L24</f>
        <v>17</v>
      </c>
      <c r="M269" s="92">
        <f>PAI!M24</f>
        <v>240</v>
      </c>
      <c r="N269" s="91" t="str">
        <f>PAI!N24</f>
        <v>Olah Raga</v>
      </c>
      <c r="O269" s="91" t="str">
        <f>PAI!O24</f>
        <v>Juara 2</v>
      </c>
      <c r="P269" s="91"/>
      <c r="Q269" s="91" t="str">
        <f>PAI!Q24</f>
        <v>Wilayah</v>
      </c>
      <c r="R269" s="101"/>
    </row>
    <row r="270" spans="1:18" ht="45" x14ac:dyDescent="0.25">
      <c r="A270" s="97" t="s">
        <v>1502</v>
      </c>
      <c r="B270" s="90" t="str">
        <f>PAI!B25</f>
        <v xml:space="preserve">Mandala Putra </v>
      </c>
      <c r="C270" s="92">
        <f>PAI!C25</f>
        <v>1700031075</v>
      </c>
      <c r="D270" s="90" t="str">
        <f>PAI!D25</f>
        <v>Pendidikan Agama Islam (Jogja)</v>
      </c>
      <c r="E270" s="90" t="str">
        <f>PAI!E25</f>
        <v>Laki-laki</v>
      </c>
      <c r="F270" s="90" t="str">
        <f>PAI!F25</f>
        <v>Lapangan Futsal UIN Sunan Kalijaga</v>
      </c>
      <c r="G270" s="90" t="str">
        <f>PAI!G25</f>
        <v>Lapangan Futsal UIN Sunan Kalijaga</v>
      </c>
      <c r="H270" s="105">
        <f>PAI!H25</f>
        <v>43743</v>
      </c>
      <c r="I270" s="105">
        <f>PAI!I25</f>
        <v>43744</v>
      </c>
      <c r="J270" s="90" t="str">
        <f>PAI!J25</f>
        <v>Chemistry Festival and Competition 2019</v>
      </c>
      <c r="K270" s="90" t="str">
        <f>PAI!K25</f>
        <v>HMPS Kimia UIN Sunan Kalijaga</v>
      </c>
      <c r="L270" s="92">
        <f>PAI!L25</f>
        <v>17</v>
      </c>
      <c r="M270" s="92">
        <f>PAI!M25</f>
        <v>240</v>
      </c>
      <c r="N270" s="91" t="str">
        <f>PAI!N25</f>
        <v>Olah Raga</v>
      </c>
      <c r="O270" s="91" t="str">
        <f>PAI!O25</f>
        <v>Juara 2</v>
      </c>
      <c r="P270" s="91"/>
      <c r="Q270" s="91" t="str">
        <f>PAI!Q25</f>
        <v>Wilayah</v>
      </c>
      <c r="R270" s="101"/>
    </row>
    <row r="271" spans="1:18" ht="45" x14ac:dyDescent="0.25">
      <c r="A271" s="97" t="s">
        <v>1503</v>
      </c>
      <c r="B271" s="90" t="str">
        <f>PAI!B26</f>
        <v>Risky Nur Alif</v>
      </c>
      <c r="C271" s="92">
        <f>PAI!C26</f>
        <v>1700031066</v>
      </c>
      <c r="D271" s="90" t="str">
        <f>PAI!D26</f>
        <v>Pendidikan Agama Islam (Jogja)</v>
      </c>
      <c r="E271" s="90" t="str">
        <f>PAI!E26</f>
        <v>Laki-laki</v>
      </c>
      <c r="F271" s="90" t="str">
        <f>PAI!F26</f>
        <v>Lapangan Futsal UIN Sunan Kalijaga</v>
      </c>
      <c r="G271" s="90" t="str">
        <f>PAI!G26</f>
        <v>Lapangan Futsal UIN Sunan Kalijaga</v>
      </c>
      <c r="H271" s="105">
        <f>PAI!H26</f>
        <v>43743</v>
      </c>
      <c r="I271" s="105">
        <f>PAI!I26</f>
        <v>43744</v>
      </c>
      <c r="J271" s="90" t="str">
        <f>PAI!J26</f>
        <v>Chemistry Festival and Competition 2019</v>
      </c>
      <c r="K271" s="90" t="str">
        <f>PAI!K26</f>
        <v>HMPS Kimia UIN Sunan Kalijaga</v>
      </c>
      <c r="L271" s="92">
        <f>PAI!L26</f>
        <v>17</v>
      </c>
      <c r="M271" s="92">
        <f>PAI!M26</f>
        <v>240</v>
      </c>
      <c r="N271" s="91" t="str">
        <f>PAI!N26</f>
        <v>Olah Raga</v>
      </c>
      <c r="O271" s="91" t="str">
        <f>PAI!O26</f>
        <v>Juara 2</v>
      </c>
      <c r="P271" s="91"/>
      <c r="Q271" s="91" t="str">
        <f>PAI!Q26</f>
        <v>Wilayah</v>
      </c>
      <c r="R271" s="101"/>
    </row>
    <row r="272" spans="1:18" ht="45" x14ac:dyDescent="0.25">
      <c r="A272" s="97" t="s">
        <v>1504</v>
      </c>
      <c r="B272" s="90" t="str">
        <f>PAI!B27</f>
        <v>Saidil Armadani</v>
      </c>
      <c r="C272" s="92">
        <f>PAI!C27</f>
        <v>1700031070</v>
      </c>
      <c r="D272" s="90" t="str">
        <f>PAI!D27</f>
        <v>Pendidikan Agama Islam (Jogja)</v>
      </c>
      <c r="E272" s="90" t="str">
        <f>PAI!E27</f>
        <v>Laki-laki</v>
      </c>
      <c r="F272" s="90" t="str">
        <f>PAI!F27</f>
        <v>Lapangan Futsal UIN Sunan Kalijaga</v>
      </c>
      <c r="G272" s="90" t="str">
        <f>PAI!G27</f>
        <v>Lapangan Futsal UIN Sunan Kalijaga</v>
      </c>
      <c r="H272" s="105">
        <f>PAI!H27</f>
        <v>43743</v>
      </c>
      <c r="I272" s="105">
        <f>PAI!I27</f>
        <v>43744</v>
      </c>
      <c r="J272" s="90" t="str">
        <f>PAI!J27</f>
        <v>Chemistry Festival and Competition 2019</v>
      </c>
      <c r="K272" s="90" t="str">
        <f>PAI!K27</f>
        <v>HMPS Kimia UIN Sunan Kalijaga</v>
      </c>
      <c r="L272" s="92">
        <f>PAI!L27</f>
        <v>17</v>
      </c>
      <c r="M272" s="92">
        <f>PAI!M27</f>
        <v>240</v>
      </c>
      <c r="N272" s="91" t="str">
        <f>PAI!N27</f>
        <v>Olah Raga</v>
      </c>
      <c r="O272" s="91" t="str">
        <f>PAI!O27</f>
        <v>Juara 2</v>
      </c>
      <c r="P272" s="91"/>
      <c r="Q272" s="91" t="str">
        <f>PAI!Q27</f>
        <v>Wilayah</v>
      </c>
      <c r="R272" s="101"/>
    </row>
    <row r="273" spans="1:18" ht="45" x14ac:dyDescent="0.25">
      <c r="A273" s="97" t="s">
        <v>1505</v>
      </c>
      <c r="B273" s="90" t="str">
        <f>PAI!B28</f>
        <v>Zulkarnain Nagara</v>
      </c>
      <c r="C273" s="92">
        <f>PAI!C28</f>
        <v>1800031196</v>
      </c>
      <c r="D273" s="90" t="str">
        <f>PAI!D28</f>
        <v>Pendidikan Agama Islam (Jogja)</v>
      </c>
      <c r="E273" s="90" t="str">
        <f>PAI!E28</f>
        <v>Laki-laki</v>
      </c>
      <c r="F273" s="90" t="str">
        <f>PAI!F28</f>
        <v>Lapangan Futsal UIN Sunan Kalijaga</v>
      </c>
      <c r="G273" s="90" t="str">
        <f>PAI!G28</f>
        <v>Lapangan Futsal UIN Sunan Kalijaga</v>
      </c>
      <c r="H273" s="105">
        <f>PAI!H28</f>
        <v>43743</v>
      </c>
      <c r="I273" s="105">
        <f>PAI!I28</f>
        <v>43744</v>
      </c>
      <c r="J273" s="90" t="str">
        <f>PAI!J28</f>
        <v>Chemistry Festival and Competition 2019</v>
      </c>
      <c r="K273" s="90" t="str">
        <f>PAI!K28</f>
        <v>HMPS Kimia UIN Sunan Kalijaga</v>
      </c>
      <c r="L273" s="92">
        <f>PAI!L28</f>
        <v>17</v>
      </c>
      <c r="M273" s="92">
        <f>PAI!M28</f>
        <v>240</v>
      </c>
      <c r="N273" s="91" t="str">
        <f>PAI!N28</f>
        <v>Olah Raga</v>
      </c>
      <c r="O273" s="91" t="str">
        <f>PAI!O28</f>
        <v>Juara 2</v>
      </c>
      <c r="P273" s="91"/>
      <c r="Q273" s="91" t="str">
        <f>PAI!Q28</f>
        <v>Wilayah</v>
      </c>
      <c r="R273" s="101"/>
    </row>
    <row r="274" spans="1:18" ht="45" x14ac:dyDescent="0.25">
      <c r="A274" s="97" t="s">
        <v>1506</v>
      </c>
      <c r="B274" s="90" t="str">
        <f>PAI!B29</f>
        <v>Muhammad Supandi</v>
      </c>
      <c r="C274" s="92">
        <f>PAI!C29</f>
        <v>1800031168</v>
      </c>
      <c r="D274" s="90" t="str">
        <f>PAI!D29</f>
        <v>Pendidikan Agama Islam (Jogja)</v>
      </c>
      <c r="E274" s="90" t="str">
        <f>PAI!E29</f>
        <v>Laki-laki</v>
      </c>
      <c r="F274" s="90" t="str">
        <f>PAI!F29</f>
        <v>Lapangan Futsal UIN Sunan Kalijaga</v>
      </c>
      <c r="G274" s="90" t="str">
        <f>PAI!G29</f>
        <v>Lapangan Futsal UIN Sunan Kalijaga</v>
      </c>
      <c r="H274" s="105">
        <f>PAI!H29</f>
        <v>43743</v>
      </c>
      <c r="I274" s="105">
        <f>PAI!I29</f>
        <v>43744</v>
      </c>
      <c r="J274" s="90" t="str">
        <f>PAI!J29</f>
        <v>Chemistry Festival and Competition 2019</v>
      </c>
      <c r="K274" s="90" t="str">
        <f>PAI!K29</f>
        <v>HMPS Kimia UIN Sunan Kalijaga</v>
      </c>
      <c r="L274" s="92">
        <f>PAI!L29</f>
        <v>17</v>
      </c>
      <c r="M274" s="92">
        <f>PAI!M29</f>
        <v>240</v>
      </c>
      <c r="N274" s="91" t="str">
        <f>PAI!N29</f>
        <v>Olah Raga</v>
      </c>
      <c r="O274" s="91" t="str">
        <f>PAI!O29</f>
        <v>Juara 2</v>
      </c>
      <c r="P274" s="91"/>
      <c r="Q274" s="91" t="str">
        <f>PAI!Q29</f>
        <v>Wilayah</v>
      </c>
      <c r="R274" s="101"/>
    </row>
    <row r="275" spans="1:18" ht="45" x14ac:dyDescent="0.25">
      <c r="A275" s="97" t="s">
        <v>1507</v>
      </c>
      <c r="B275" s="90" t="str">
        <f>PAI!B30</f>
        <v>Fatih Yahya A. R</v>
      </c>
      <c r="C275" s="92">
        <f>PAI!C30</f>
        <v>1800031053</v>
      </c>
      <c r="D275" s="90" t="str">
        <f>PAI!D30</f>
        <v>Pendidikan Agama Islam (Jogja)</v>
      </c>
      <c r="E275" s="90" t="str">
        <f>PAI!E30</f>
        <v>Laki-laki</v>
      </c>
      <c r="F275" s="90" t="str">
        <f>PAI!F30</f>
        <v>Lapangan Futsal UIN Sunan Kalijaga</v>
      </c>
      <c r="G275" s="90" t="str">
        <f>PAI!G30</f>
        <v>Lapangan Futsal UIN Sunan Kalijaga</v>
      </c>
      <c r="H275" s="105">
        <f>PAI!H30</f>
        <v>43743</v>
      </c>
      <c r="I275" s="105">
        <f>PAI!I30</f>
        <v>43744</v>
      </c>
      <c r="J275" s="90" t="str">
        <f>PAI!J30</f>
        <v>Chemistry Festival and Competition 2019</v>
      </c>
      <c r="K275" s="90" t="str">
        <f>PAI!K30</f>
        <v>HMPS Kimia UIN Sunan Kalijaga</v>
      </c>
      <c r="L275" s="92">
        <f>PAI!L30</f>
        <v>17</v>
      </c>
      <c r="M275" s="92">
        <f>PAI!M30</f>
        <v>240</v>
      </c>
      <c r="N275" s="91" t="str">
        <f>PAI!N30</f>
        <v>Olah Raga</v>
      </c>
      <c r="O275" s="91" t="str">
        <f>PAI!O30</f>
        <v>Juara 2</v>
      </c>
      <c r="P275" s="91"/>
      <c r="Q275" s="91" t="str">
        <f>PAI!Q30</f>
        <v>Wilayah</v>
      </c>
      <c r="R275" s="101"/>
    </row>
    <row r="276" spans="1:18" ht="45" x14ac:dyDescent="0.25">
      <c r="A276" s="97" t="s">
        <v>1508</v>
      </c>
      <c r="B276" s="90" t="str">
        <f>PAI!B31</f>
        <v>Wildan Taufiq</v>
      </c>
      <c r="C276" s="92">
        <f>PAI!C31</f>
        <v>1800031149</v>
      </c>
      <c r="D276" s="90" t="str">
        <f>PAI!D31</f>
        <v>Pendidikan Agama Islam (Jogja)</v>
      </c>
      <c r="E276" s="90" t="str">
        <f>PAI!E31</f>
        <v>Laki-laki</v>
      </c>
      <c r="F276" s="90" t="str">
        <f>PAI!F31</f>
        <v>Lapangan Futsal UIN Sunan Kalijaga</v>
      </c>
      <c r="G276" s="90" t="str">
        <f>PAI!G31</f>
        <v>Lapangan Futsal UIN Sunan Kalijaga</v>
      </c>
      <c r="H276" s="105">
        <f>PAI!H31</f>
        <v>43743</v>
      </c>
      <c r="I276" s="105">
        <f>PAI!I31</f>
        <v>43744</v>
      </c>
      <c r="J276" s="90" t="str">
        <f>PAI!J31</f>
        <v>Chemistry Festival and Competition 2019</v>
      </c>
      <c r="K276" s="90" t="str">
        <f>PAI!K31</f>
        <v>HMPS Kimia UIN Sunan Kalijaga</v>
      </c>
      <c r="L276" s="92">
        <f>PAI!L31</f>
        <v>17</v>
      </c>
      <c r="M276" s="92">
        <f>PAI!M31</f>
        <v>240</v>
      </c>
      <c r="N276" s="91" t="str">
        <f>PAI!N31</f>
        <v>Olah Raga</v>
      </c>
      <c r="O276" s="91" t="str">
        <f>PAI!O31</f>
        <v>Juara 2</v>
      </c>
      <c r="P276" s="91"/>
      <c r="Q276" s="91" t="str">
        <f>PAI!Q31</f>
        <v>Wilayah</v>
      </c>
      <c r="R276" s="101"/>
    </row>
    <row r="277" spans="1:18" ht="45" x14ac:dyDescent="0.25">
      <c r="A277" s="97" t="s">
        <v>1509</v>
      </c>
      <c r="B277" s="90" t="str">
        <f>PAI!B32</f>
        <v>Hendrian</v>
      </c>
      <c r="C277" s="92">
        <f>PAI!C32</f>
        <v>1900031364</v>
      </c>
      <c r="D277" s="90" t="str">
        <f>PAI!D32</f>
        <v>Pendidikan Agama Islam (Jogja)</v>
      </c>
      <c r="E277" s="90" t="str">
        <f>PAI!E32</f>
        <v>Laki-laki</v>
      </c>
      <c r="F277" s="90" t="str">
        <f>PAI!F32</f>
        <v>Lapangan Futsal UIN Sunan Kalijaga</v>
      </c>
      <c r="G277" s="90" t="str">
        <f>PAI!G32</f>
        <v>Lapangan Futsal UIN Sunan Kalijaga</v>
      </c>
      <c r="H277" s="105">
        <f>PAI!H32</f>
        <v>43743</v>
      </c>
      <c r="I277" s="105">
        <f>PAI!I32</f>
        <v>43744</v>
      </c>
      <c r="J277" s="90" t="str">
        <f>PAI!J32</f>
        <v>Chemistry Festival and Competition 2019</v>
      </c>
      <c r="K277" s="90" t="str">
        <f>PAI!K32</f>
        <v>HMPS Kimia UIN Sunan Kalijaga</v>
      </c>
      <c r="L277" s="92">
        <f>PAI!L32</f>
        <v>17</v>
      </c>
      <c r="M277" s="92">
        <f>PAI!M32</f>
        <v>240</v>
      </c>
      <c r="N277" s="91" t="str">
        <f>PAI!N32</f>
        <v>Olah Raga</v>
      </c>
      <c r="O277" s="91" t="str">
        <f>PAI!O32</f>
        <v>Juara 2</v>
      </c>
      <c r="P277" s="91"/>
      <c r="Q277" s="91" t="str">
        <f>PAI!Q32</f>
        <v>Wilayah</v>
      </c>
      <c r="R277" s="101"/>
    </row>
    <row r="278" spans="1:18" ht="45" x14ac:dyDescent="0.25">
      <c r="A278" s="97" t="s">
        <v>1510</v>
      </c>
      <c r="B278" s="90" t="str">
        <f>PAI!B33</f>
        <v>Lutfian Muttaqin</v>
      </c>
      <c r="C278" s="92">
        <f>PAI!C33</f>
        <v>1900031147</v>
      </c>
      <c r="D278" s="90" t="str">
        <f>PAI!D33</f>
        <v>Pendidikan Agama Islam (Jogja)</v>
      </c>
      <c r="E278" s="90" t="str">
        <f>PAI!E33</f>
        <v>Laki-laki</v>
      </c>
      <c r="F278" s="90" t="str">
        <f>PAI!F33</f>
        <v>Lapangan Futsal UIN Sunan Kalijaga</v>
      </c>
      <c r="G278" s="90" t="str">
        <f>PAI!G33</f>
        <v>Lapangan Futsal UIN Sunan Kalijaga</v>
      </c>
      <c r="H278" s="105">
        <f>PAI!H33</f>
        <v>43743</v>
      </c>
      <c r="I278" s="105">
        <f>PAI!I33</f>
        <v>43744</v>
      </c>
      <c r="J278" s="90" t="str">
        <f>PAI!J33</f>
        <v>Chemistry Festival and Competition 2019</v>
      </c>
      <c r="K278" s="90" t="str">
        <f>PAI!K33</f>
        <v>HMPS Kimia UIN Sunan Kalijaga</v>
      </c>
      <c r="L278" s="92">
        <f>PAI!L33</f>
        <v>17</v>
      </c>
      <c r="M278" s="92">
        <f>PAI!M33</f>
        <v>240</v>
      </c>
      <c r="N278" s="91" t="str">
        <f>PAI!N33</f>
        <v>Olah Raga</v>
      </c>
      <c r="O278" s="91" t="str">
        <f>PAI!O33</f>
        <v>Juara 2</v>
      </c>
      <c r="P278" s="91"/>
      <c r="Q278" s="91" t="str">
        <f>PAI!Q33</f>
        <v>Wilayah</v>
      </c>
      <c r="R278" s="101"/>
    </row>
    <row r="279" spans="1:18" ht="60" x14ac:dyDescent="0.25">
      <c r="A279" s="97" t="s">
        <v>1511</v>
      </c>
      <c r="B279" s="90" t="str">
        <f>PAI!B34</f>
        <v>Tritiyo Sari</v>
      </c>
      <c r="C279" s="92">
        <f>PAI!C34</f>
        <v>1900031255</v>
      </c>
      <c r="D279" s="90" t="str">
        <f>PAI!D34</f>
        <v>Pendidikan Agama Islam (Jogja)</v>
      </c>
      <c r="E279" s="90" t="str">
        <f>PAI!E34</f>
        <v>Perempuan</v>
      </c>
      <c r="F279" s="90" t="str">
        <f>PAI!F34</f>
        <v>GSG (Gedung Serba Guna) Universitas Lampung</v>
      </c>
      <c r="G279" s="90" t="str">
        <f>PAI!G34</f>
        <v>GSG (Gedung Serba Guna) Universitas Lampung</v>
      </c>
      <c r="H279" s="105">
        <f>PAI!H34</f>
        <v>43800</v>
      </c>
      <c r="I279" s="105">
        <f>PAI!I34</f>
        <v>43803</v>
      </c>
      <c r="J279" s="90" t="str">
        <f>PAI!J34</f>
        <v>Tapak Suci International Open Universitas Lampung 2019</v>
      </c>
      <c r="K279" s="90" t="str">
        <f>PAI!K34</f>
        <v>Universitas Lampung</v>
      </c>
      <c r="L279" s="92">
        <f>PAI!L34</f>
        <v>18</v>
      </c>
      <c r="M279" s="92">
        <f>PAI!M34</f>
        <v>151</v>
      </c>
      <c r="N279" s="91" t="str">
        <f>PAI!N34</f>
        <v>Olah Raga</v>
      </c>
      <c r="O279" s="91" t="str">
        <f>PAI!O34</f>
        <v>Juara 1</v>
      </c>
      <c r="P279" s="91" t="str">
        <f>PAI!P34</f>
        <v>Kelas F Putri</v>
      </c>
      <c r="Q279" s="91" t="str">
        <f>PAI!Q34</f>
        <v>Internasional</v>
      </c>
      <c r="R279" s="101"/>
    </row>
    <row r="280" spans="1:18" ht="45" x14ac:dyDescent="0.25">
      <c r="A280" s="97" t="s">
        <v>1512</v>
      </c>
      <c r="B280" s="90" t="str">
        <f>PAI!B35</f>
        <v>Amir Abdul Aziz</v>
      </c>
      <c r="C280" s="92">
        <f>PAI!C35</f>
        <v>1900031305</v>
      </c>
      <c r="D280" s="90" t="str">
        <f>PAI!D35</f>
        <v>Pendidikan Agama Islam (Jogja)</v>
      </c>
      <c r="E280" s="90" t="str">
        <f>PAI!E35</f>
        <v>Laki-laki</v>
      </c>
      <c r="F280" s="90" t="str">
        <f>PAI!F35</f>
        <v xml:space="preserve">GOR Amongrogo Yogyakarta </v>
      </c>
      <c r="G280" s="90" t="str">
        <f>PAI!G35</f>
        <v xml:space="preserve">GOR Amongrogo Yogyakarta </v>
      </c>
      <c r="H280" s="105">
        <f>PAI!H35</f>
        <v>43827</v>
      </c>
      <c r="I280" s="105">
        <f>PAI!I35</f>
        <v>43828</v>
      </c>
      <c r="J280" s="90" t="str">
        <f>PAI!J35</f>
        <v>Walikota CUP VII TAHUN 2019</v>
      </c>
      <c r="K280" s="90" t="str">
        <f>PAI!K35</f>
        <v>PengDa TI Yogykarta</v>
      </c>
      <c r="L280" s="92">
        <f>PAI!L35</f>
        <v>13</v>
      </c>
      <c r="M280" s="92">
        <f>PAI!M35</f>
        <v>1001</v>
      </c>
      <c r="N280" s="91" t="str">
        <f>PAI!N35</f>
        <v>Olah Raga</v>
      </c>
      <c r="O280" s="91" t="str">
        <f>PAI!O35</f>
        <v>Juara 1</v>
      </c>
      <c r="P280" s="91" t="str">
        <f>PAI!P35</f>
        <v>Kelas Under 60 Putra</v>
      </c>
      <c r="Q280" s="91" t="str">
        <f>PAI!Q35</f>
        <v>Provinsi</v>
      </c>
      <c r="R280" s="101"/>
    </row>
    <row r="281" spans="1:18" ht="45" x14ac:dyDescent="0.25">
      <c r="A281" s="97" t="s">
        <v>1513</v>
      </c>
      <c r="B281" s="90" t="str">
        <f>PAI!B36</f>
        <v>Ikhsan Ubaidillah</v>
      </c>
      <c r="C281" s="92">
        <f>PAI!C36</f>
        <v>1900031031</v>
      </c>
      <c r="D281" s="90" t="str">
        <f>PAI!D36</f>
        <v>Pendidikan Agama Islam (Jogja)</v>
      </c>
      <c r="E281" s="90" t="str">
        <f>PAI!E36</f>
        <v>Laki-laki</v>
      </c>
      <c r="F281" s="90" t="str">
        <f>PAI!F36</f>
        <v xml:space="preserve">GOR Amongrogo Yogyakarta </v>
      </c>
      <c r="G281" s="90" t="str">
        <f>PAI!G36</f>
        <v xml:space="preserve">GOR Amongrogo Yogyakarta </v>
      </c>
      <c r="H281" s="105">
        <f>PAI!H36</f>
        <v>43827</v>
      </c>
      <c r="I281" s="105">
        <f>PAI!I36</f>
        <v>43828</v>
      </c>
      <c r="J281" s="90" t="str">
        <f>PAI!J36</f>
        <v>Walikota CUP VII TAHUN 2019</v>
      </c>
      <c r="K281" s="90" t="str">
        <f>PAI!K36</f>
        <v>PengDa TI Yogykarta</v>
      </c>
      <c r="L281" s="92">
        <f>PAI!L36</f>
        <v>13</v>
      </c>
      <c r="M281" s="92">
        <f>PAI!M36</f>
        <v>1001</v>
      </c>
      <c r="N281" s="91" t="str">
        <f>PAI!N36</f>
        <v>Olah Raga</v>
      </c>
      <c r="O281" s="91" t="str">
        <f>PAI!O36</f>
        <v>Juara 3</v>
      </c>
      <c r="P281" s="91" t="str">
        <f>PAI!P36</f>
        <v>Kelas Under 60 Putra</v>
      </c>
      <c r="Q281" s="91" t="str">
        <f>PAI!Q36</f>
        <v>Provinsi</v>
      </c>
      <c r="R281" s="101"/>
    </row>
    <row r="282" spans="1:18" ht="75" x14ac:dyDescent="0.25">
      <c r="A282" s="97" t="s">
        <v>1514</v>
      </c>
      <c r="B282" s="90" t="str">
        <f>PBSI!B6</f>
        <v>Miftahul Sidik</v>
      </c>
      <c r="C282" s="92" t="str">
        <f>PBSI!C6</f>
        <v>1700003147</v>
      </c>
      <c r="D282" s="90" t="str">
        <f>PBSI!D6</f>
        <v>Pendidikan Bahasa dan Sastra Indonesia</v>
      </c>
      <c r="E282" s="90" t="str">
        <f>PBSI!E6</f>
        <v>Laki-laki</v>
      </c>
      <c r="F282" s="90" t="str">
        <f>PBSI!F6</f>
        <v>Universitas Muhammadiyah Purwokerto</v>
      </c>
      <c r="G282" s="90" t="str">
        <f>PBSI!G6</f>
        <v>Universitas Muhammadiyah Purwokerto</v>
      </c>
      <c r="H282" s="105">
        <f>PBSI!H6</f>
        <v>43690</v>
      </c>
      <c r="I282" s="105">
        <f>PBSI!I6</f>
        <v>43692</v>
      </c>
      <c r="J282" s="90" t="str">
        <f>PBSI!J6</f>
        <v>Pekan Seni Mahasiswa Perguruan Tinggi Muhammadiyah/Aisyiyah</v>
      </c>
      <c r="K282" s="90" t="str">
        <f>PBSI!K6</f>
        <v>Lembaga Seni dan Olahraga PP Muhammadiyah</v>
      </c>
      <c r="L282" s="92">
        <f>PBSI!L6</f>
        <v>54</v>
      </c>
      <c r="M282" s="92">
        <f>PBSI!M6</f>
        <v>400</v>
      </c>
      <c r="N282" s="91" t="str">
        <f>PBSI!N6</f>
        <v>Seni</v>
      </c>
      <c r="O282" s="91" t="str">
        <f>PBSI!O6</f>
        <v>Juara 1</v>
      </c>
      <c r="P282" s="91" t="str">
        <f>PBSI!P6</f>
        <v>Penulisan Cerpen</v>
      </c>
      <c r="Q282" s="91" t="str">
        <f>PBSI!Q6</f>
        <v>Nasional PTM</v>
      </c>
      <c r="R282" s="91"/>
    </row>
    <row r="283" spans="1:18" ht="75" x14ac:dyDescent="0.25">
      <c r="A283" s="97" t="s">
        <v>1515</v>
      </c>
      <c r="B283" s="90" t="str">
        <f>PBSI!B7</f>
        <v>Aditia Kurniawan</v>
      </c>
      <c r="C283" s="92" t="str">
        <f>PBSI!C7</f>
        <v>1700003151</v>
      </c>
      <c r="D283" s="90" t="str">
        <f>PBSI!D7</f>
        <v>Pendidikan Bahasa dan Sastra Indonesia</v>
      </c>
      <c r="E283" s="90" t="str">
        <f>PBSI!E7</f>
        <v>Laki-laki</v>
      </c>
      <c r="F283" s="90" t="str">
        <f>PBSI!F7</f>
        <v>Universitas Muhammadiyah Purwokerto</v>
      </c>
      <c r="G283" s="90" t="str">
        <f>PBSI!G7</f>
        <v>Universitas Muhammadiyah Purwokerto</v>
      </c>
      <c r="H283" s="105">
        <f>PBSI!H7</f>
        <v>43690</v>
      </c>
      <c r="I283" s="105">
        <f>PBSI!I7</f>
        <v>43692</v>
      </c>
      <c r="J283" s="90" t="str">
        <f>PBSI!J7</f>
        <v>Pekan Seni Mahasiswa Perguruan Tinggi Muhammadiyah/Aisyiyah</v>
      </c>
      <c r="K283" s="90" t="str">
        <f>PBSI!K7</f>
        <v>Lembaga Seni dan Olahraga PP Muhammadiyah</v>
      </c>
      <c r="L283" s="92">
        <f>PBSI!L7</f>
        <v>54</v>
      </c>
      <c r="M283" s="92">
        <f>PBSI!M7</f>
        <v>400</v>
      </c>
      <c r="N283" s="91" t="str">
        <f>PBSI!N7</f>
        <v>Seni</v>
      </c>
      <c r="O283" s="91" t="str">
        <f>PBSI!O7</f>
        <v>Juara 2</v>
      </c>
      <c r="P283" s="91" t="str">
        <f>PBSI!P7</f>
        <v>Monolog</v>
      </c>
      <c r="Q283" s="91" t="str">
        <f>PBSI!Q7</f>
        <v>Nasional PTM</v>
      </c>
      <c r="R283" s="91"/>
    </row>
    <row r="284" spans="1:18" ht="60" x14ac:dyDescent="0.25">
      <c r="A284" s="97" t="s">
        <v>1516</v>
      </c>
      <c r="B284" s="90" t="str">
        <f>PBSI!B8</f>
        <v>Fenti Rustiana</v>
      </c>
      <c r="C284" s="92" t="str">
        <f>PBSI!C8</f>
        <v>1600003128</v>
      </c>
      <c r="D284" s="90" t="str">
        <f>PBSI!D8</f>
        <v>Pendidikan Bahasa dan Sastra Indonesia</v>
      </c>
      <c r="E284" s="90" t="str">
        <f>PBSI!E8</f>
        <v>Perempuan</v>
      </c>
      <c r="F284" s="90" t="str">
        <f>PBSI!F8</f>
        <v>Lapangan Bola Voli Bromonilan</v>
      </c>
      <c r="G284" s="90" t="str">
        <f>PBSI!G8</f>
        <v>Lapangan Bola Voli Bromonilan</v>
      </c>
      <c r="H284" s="105" t="str">
        <f>PBSI!H8</f>
        <v>23 Maret 2019</v>
      </c>
      <c r="I284" s="105" t="str">
        <f>PBSI!I8</f>
        <v>24 Maret 2019</v>
      </c>
      <c r="J284" s="90" t="str">
        <f>PBSI!J8</f>
        <v xml:space="preserve">Batam Sportainment </v>
      </c>
      <c r="K284" s="90" t="str">
        <f>PBSI!K8</f>
        <v>Keluarga Pelajar Mahasiswa Kepulauan Riau</v>
      </c>
      <c r="L284" s="92">
        <f>PBSI!L8</f>
        <v>8</v>
      </c>
      <c r="M284" s="92">
        <f>PBSI!M8</f>
        <v>13</v>
      </c>
      <c r="N284" s="91" t="str">
        <f>PBSI!N8</f>
        <v>Olah Raga</v>
      </c>
      <c r="O284" s="91" t="str">
        <f>PBSI!O8</f>
        <v>Juara 3</v>
      </c>
      <c r="P284" s="91"/>
      <c r="Q284" s="91" t="str">
        <f>PBSI!Q8</f>
        <v>Wilayah</v>
      </c>
      <c r="R284" s="91"/>
    </row>
    <row r="285" spans="1:18" ht="135" x14ac:dyDescent="0.25">
      <c r="A285" s="97" t="s">
        <v>1517</v>
      </c>
      <c r="B285" s="90" t="str">
        <f>PBSI!B9</f>
        <v>Vetty Nirmalasari</v>
      </c>
      <c r="C285" s="92" t="str">
        <f>PBSI!C9</f>
        <v>1500003119</v>
      </c>
      <c r="D285" s="90" t="str">
        <f>PBSI!D9</f>
        <v>Pendidikan Bahasa dan Sastra Indonesia</v>
      </c>
      <c r="E285" s="90" t="str">
        <f>PBSI!E9</f>
        <v>Perempuan</v>
      </c>
      <c r="F285" s="90" t="str">
        <f>PBSI!F9</f>
        <v>Graha Instiper Yogyakarta</v>
      </c>
      <c r="G285" s="90" t="str">
        <f>PBSI!G9</f>
        <v>Graha Instiper Yogyakarta</v>
      </c>
      <c r="H285" s="105">
        <f>PBSI!H9</f>
        <v>43546</v>
      </c>
      <c r="I285" s="105">
        <f>PBSI!I9</f>
        <v>43553</v>
      </c>
      <c r="J285" s="90" t="str">
        <f>PBSI!J9</f>
        <v>Liga Mahasiswa (Lima) Badminton Kaskus Central Java and Special Region of Yogyakarta Conference (CJYC)-Yogyakarta Subconference 2019</v>
      </c>
      <c r="K285" s="90" t="str">
        <f>PBSI!K9</f>
        <v>Instiper Yogyakarta</v>
      </c>
      <c r="L285" s="92">
        <f>PBSI!L9</f>
        <v>20</v>
      </c>
      <c r="M285" s="92">
        <f>PBSI!M9</f>
        <v>230</v>
      </c>
      <c r="N285" s="91" t="str">
        <f>PBSI!N9</f>
        <v>Olah Raga</v>
      </c>
      <c r="O285" s="91" t="str">
        <f>PBSI!O9</f>
        <v>Juara 2</v>
      </c>
      <c r="P285" s="91" t="str">
        <f>PBSI!P9</f>
        <v>Ganda Campuran</v>
      </c>
      <c r="Q285" s="91" t="str">
        <f>PBSI!Q9</f>
        <v>Provinsi</v>
      </c>
      <c r="R285" s="91"/>
    </row>
    <row r="286" spans="1:18" ht="60" x14ac:dyDescent="0.25">
      <c r="A286" s="97" t="s">
        <v>1518</v>
      </c>
      <c r="B286" s="90" t="str">
        <f>PBSI!B10</f>
        <v>Bela Tamara</v>
      </c>
      <c r="C286" s="92" t="str">
        <f>PBSI!C10</f>
        <v>170003076</v>
      </c>
      <c r="D286" s="90" t="str">
        <f>PBSI!D10</f>
        <v>Pendidikan Bahasa dan Sastra Indonesia</v>
      </c>
      <c r="E286" s="90" t="str">
        <f>PBSI!E10</f>
        <v>Perempuan</v>
      </c>
      <c r="F286" s="90" t="str">
        <f>PBSI!F10</f>
        <v>GOR Amongrogo Yogyakarta</v>
      </c>
      <c r="G286" s="90" t="str">
        <f>PBSI!G10</f>
        <v>GOR Amongrogo Yogyakarta</v>
      </c>
      <c r="H286" s="105">
        <f>PBSI!H10</f>
        <v>43533</v>
      </c>
      <c r="I286" s="105">
        <f>PBSI!I10</f>
        <v>43534</v>
      </c>
      <c r="J286" s="90" t="str">
        <f>PBSI!J10</f>
        <v>Kejuaraan Nasional AMPI CUP 2019</v>
      </c>
      <c r="K286" s="90" t="str">
        <f>PBSI!K10</f>
        <v>AMPI DIY</v>
      </c>
      <c r="L286" s="92">
        <f>PBSI!L10</f>
        <v>10</v>
      </c>
      <c r="M286" s="92">
        <f>PBSI!M10</f>
        <v>215</v>
      </c>
      <c r="N286" s="91" t="str">
        <f>PBSI!N10</f>
        <v>Olah Raga</v>
      </c>
      <c r="O286" s="91" t="str">
        <f>PBSI!O10</f>
        <v>Juara 1</v>
      </c>
      <c r="P286" s="91" t="str">
        <f>PBSI!P10</f>
        <v>Kelas Under 68 Kg Putri</v>
      </c>
      <c r="Q286" s="91" t="str">
        <f>PBSI!Q10</f>
        <v>Nasional</v>
      </c>
      <c r="R286" s="91"/>
    </row>
    <row r="287" spans="1:18" ht="60" x14ac:dyDescent="0.25">
      <c r="A287" s="97" t="s">
        <v>1519</v>
      </c>
      <c r="B287" s="90" t="str">
        <f>PBSI!B11</f>
        <v>Serly Putri Cahyaningtiyas</v>
      </c>
      <c r="C287" s="92">
        <f>PBSI!C11</f>
        <v>1900003060</v>
      </c>
      <c r="D287" s="90" t="str">
        <f>PBSI!D11</f>
        <v>Pendidikan Bahasa dan Sastra Indonesia</v>
      </c>
      <c r="E287" s="90" t="str">
        <f>PBSI!E11</f>
        <v>Perempuan</v>
      </c>
      <c r="F287" s="90" t="str">
        <f>PBSI!F11</f>
        <v>Universitas Airlangga</v>
      </c>
      <c r="G287" s="90" t="str">
        <f>PBSI!G11</f>
        <v>Universitas Airlangga</v>
      </c>
      <c r="H287" s="105">
        <f>PBSI!H11</f>
        <v>43759</v>
      </c>
      <c r="I287" s="105">
        <f>PBSI!I11</f>
        <v>43764</v>
      </c>
      <c r="J287" s="90" t="str">
        <f>PBSI!J11</f>
        <v>10th Airlangga Championship Tapak Suci National Open</v>
      </c>
      <c r="K287" s="90" t="str">
        <f>PBSI!K11</f>
        <v>Universitas Airlangga</v>
      </c>
      <c r="L287" s="92">
        <f>PBSI!L11</f>
        <v>12</v>
      </c>
      <c r="M287" s="92">
        <f>PBSI!M11</f>
        <v>211</v>
      </c>
      <c r="N287" s="91" t="str">
        <f>PBSI!N11</f>
        <v>Olah Raga</v>
      </c>
      <c r="O287" s="91" t="str">
        <f>PBSI!O11</f>
        <v>Juara 3</v>
      </c>
      <c r="P287" s="91" t="str">
        <f>PBSI!P11</f>
        <v>kelas D putri</v>
      </c>
      <c r="Q287" s="91" t="str">
        <f>PBSI!Q11</f>
        <v>Nasional</v>
      </c>
      <c r="R287" s="91"/>
    </row>
    <row r="288" spans="1:18" ht="60" x14ac:dyDescent="0.25">
      <c r="A288" s="97" t="s">
        <v>1520</v>
      </c>
      <c r="B288" s="90" t="str">
        <f>PBSI!B12</f>
        <v>Bella Tamara</v>
      </c>
      <c r="C288" s="92">
        <f>PBSI!C12</f>
        <v>1700003076</v>
      </c>
      <c r="D288" s="90" t="str">
        <f>PBSI!D12</f>
        <v>PBSI</v>
      </c>
      <c r="E288" s="90" t="str">
        <f>PBSI!E12</f>
        <v>Perempuan</v>
      </c>
      <c r="F288" s="90" t="str">
        <f>PBSI!F12</f>
        <v>GOR Grogol Jakarta Barat</v>
      </c>
      <c r="G288" s="90" t="str">
        <f>PBSI!G12</f>
        <v>GOR Grogol Jakarta Barat</v>
      </c>
      <c r="H288" s="105">
        <f>PBSI!H12</f>
        <v>43764</v>
      </c>
      <c r="I288" s="105">
        <f>PBSI!I12</f>
        <v>43765</v>
      </c>
      <c r="J288" s="90" t="str">
        <f>PBSI!J12</f>
        <v>Milenia Cup 3 Tae Kwon Do Championship 2019</v>
      </c>
      <c r="K288" s="90" t="str">
        <f>PBSI!K12</f>
        <v>Peng Prov Tae Kwon Do DKI Jakarta</v>
      </c>
      <c r="L288" s="92">
        <f>PBSI!L12</f>
        <v>13</v>
      </c>
      <c r="M288" s="92">
        <f>PBSI!M12</f>
        <v>715</v>
      </c>
      <c r="N288" s="91" t="str">
        <f>PBSI!N12</f>
        <v>Olah Raga</v>
      </c>
      <c r="O288" s="91" t="str">
        <f>PBSI!O12</f>
        <v>Juara 3</v>
      </c>
      <c r="P288" s="91" t="str">
        <f>PBSI!P12</f>
        <v>Under 67 Kyorugi senior putri</v>
      </c>
      <c r="Q288" s="91" t="str">
        <f>PBSI!Q12</f>
        <v>Nasional</v>
      </c>
      <c r="R288" s="91"/>
    </row>
    <row r="289" spans="1:18" ht="60" x14ac:dyDescent="0.25">
      <c r="A289" s="97" t="s">
        <v>1521</v>
      </c>
      <c r="B289" s="90" t="str">
        <f>PBSI!B13</f>
        <v>Bella Tamara</v>
      </c>
      <c r="C289" s="92">
        <f>PBSI!C13</f>
        <v>1700003076</v>
      </c>
      <c r="D289" s="90" t="str">
        <f>PBSI!D13</f>
        <v>Pendidikan Bahasa dan Sastra Indonesia</v>
      </c>
      <c r="E289" s="90" t="str">
        <f>PBSI!E13</f>
        <v>Perempuan</v>
      </c>
      <c r="F289" s="90" t="str">
        <f>PBSI!F13</f>
        <v>GOR Amongrogo Yogyakarta</v>
      </c>
      <c r="G289" s="90" t="str">
        <f>PBSI!G13</f>
        <v>GOR Amongrogo Yogyakarta</v>
      </c>
      <c r="H289" s="105">
        <f>PBSI!H13</f>
        <v>43533</v>
      </c>
      <c r="I289" s="105">
        <f>PBSI!I13</f>
        <v>43534</v>
      </c>
      <c r="J289" s="90" t="str">
        <f>PBSI!J13</f>
        <v>Kejuaraan Nasional AMPI CUP 2019</v>
      </c>
      <c r="K289" s="90" t="str">
        <f>PBSI!K13</f>
        <v>AMPI DIY</v>
      </c>
      <c r="L289" s="92">
        <f>PBSI!L13</f>
        <v>10</v>
      </c>
      <c r="M289" s="92">
        <f>PBSI!M13</f>
        <v>715</v>
      </c>
      <c r="N289" s="91" t="str">
        <f>PBSI!N13</f>
        <v>Olah Raga</v>
      </c>
      <c r="O289" s="91" t="str">
        <f>PBSI!O13</f>
        <v>Juara 1</v>
      </c>
      <c r="P289" s="91" t="str">
        <f>PBSI!P13</f>
        <v>Kelas Under 68 Kg Kelas E</v>
      </c>
      <c r="Q289" s="91" t="str">
        <f>PBSI!Q13</f>
        <v>Nasional</v>
      </c>
      <c r="R289" s="91"/>
    </row>
    <row r="290" spans="1:18" ht="60" x14ac:dyDescent="0.25">
      <c r="A290" s="97" t="s">
        <v>1522</v>
      </c>
      <c r="B290" s="90" t="str">
        <f>PBSI!B14</f>
        <v>Fenti Rustiana</v>
      </c>
      <c r="C290" s="92">
        <f>PBSI!C14</f>
        <v>1600003128</v>
      </c>
      <c r="D290" s="90" t="str">
        <f>PBSI!D14</f>
        <v>Pendidikan Bahasa dan Sastra Indonesia</v>
      </c>
      <c r="E290" s="90" t="str">
        <f>PBSI!E14</f>
        <v>Perempuan</v>
      </c>
      <c r="F290" s="90" t="str">
        <f>PBSI!F14</f>
        <v>GOR UMY</v>
      </c>
      <c r="G290" s="90" t="str">
        <f>PBSI!G14</f>
        <v>GOR UMY</v>
      </c>
      <c r="H290" s="105">
        <f>PBSI!H14</f>
        <v>43549</v>
      </c>
      <c r="I290" s="105">
        <f>PBSI!I14</f>
        <v>43552</v>
      </c>
      <c r="J290" s="90" t="str">
        <f>PBSI!J14</f>
        <v>Turnamen Bola voli Nasional I</v>
      </c>
      <c r="K290" s="90" t="str">
        <f>PBSI!K14</f>
        <v>Universitas Muhammadiyah Yogyakarta</v>
      </c>
      <c r="L290" s="92">
        <f>PBSI!L14</f>
        <v>11</v>
      </c>
      <c r="M290" s="92">
        <f>PBSI!M14</f>
        <v>24</v>
      </c>
      <c r="N290" s="91" t="str">
        <f>PBSI!N14</f>
        <v>Olah Raga</v>
      </c>
      <c r="O290" s="91" t="str">
        <f>PBSI!O14</f>
        <v>Juara 2</v>
      </c>
      <c r="P290" s="91" t="str">
        <f>PBSI!P14</f>
        <v>Bola Voli Putri</v>
      </c>
      <c r="Q290" s="91" t="str">
        <f>PBSI!Q14</f>
        <v>Nasional</v>
      </c>
      <c r="R290" s="91"/>
    </row>
    <row r="291" spans="1:18" ht="60" x14ac:dyDescent="0.25">
      <c r="A291" s="97" t="s">
        <v>1523</v>
      </c>
      <c r="B291" s="90" t="str">
        <f>PBSI!B15</f>
        <v>Wahyu Triyanto</v>
      </c>
      <c r="C291" s="92">
        <f>PBSI!C15</f>
        <v>1911003076</v>
      </c>
      <c r="D291" s="90" t="str">
        <f>PBSI!D15</f>
        <v>Pendidikan Bahasa dan Sastra Indonesia</v>
      </c>
      <c r="E291" s="90" t="str">
        <f>PBSI!E15</f>
        <v>Laki-laki</v>
      </c>
      <c r="F291" s="90" t="str">
        <f>PBSI!F15</f>
        <v>GSG (Gedung Serba Guna) Universitas Lampung</v>
      </c>
      <c r="G291" s="90" t="str">
        <f>PBSI!G15</f>
        <v>GSG (Gedung Serba Guna) Universitas Lampung</v>
      </c>
      <c r="H291" s="105">
        <f>PBSI!H15</f>
        <v>43800</v>
      </c>
      <c r="I291" s="105">
        <f>PBSI!I15</f>
        <v>43803</v>
      </c>
      <c r="J291" s="90" t="str">
        <f>PBSI!J15</f>
        <v>Tapak Suci International Open Universitas Lampung 2019</v>
      </c>
      <c r="K291" s="90" t="str">
        <f>PBSI!K15</f>
        <v>Universitas Lampung</v>
      </c>
      <c r="L291" s="92">
        <f>PBSI!L15</f>
        <v>18</v>
      </c>
      <c r="M291" s="92">
        <f>PBSI!M15</f>
        <v>151</v>
      </c>
      <c r="N291" s="91" t="str">
        <f>PBSI!N15</f>
        <v>Olah Raga</v>
      </c>
      <c r="O291" s="91" t="str">
        <f>PBSI!O15</f>
        <v>Juara 3</v>
      </c>
      <c r="P291" s="91" t="str">
        <f>PBSI!P15</f>
        <v>kelas B putra</v>
      </c>
      <c r="Q291" s="91" t="str">
        <f>PBSI!Q15</f>
        <v>Internasional</v>
      </c>
      <c r="R291" s="91"/>
    </row>
    <row r="292" spans="1:18" ht="60" x14ac:dyDescent="0.25">
      <c r="A292" s="97" t="s">
        <v>1524</v>
      </c>
      <c r="B292" s="90" t="str">
        <f>PBSI!B16</f>
        <v>Serly Putri Cahyaningtiyas</v>
      </c>
      <c r="C292" s="92">
        <f>PBSI!C16</f>
        <v>1900003060</v>
      </c>
      <c r="D292" s="90" t="str">
        <f>PBSI!D16</f>
        <v>Pendidikan Bahasa dan Sastra Indonesia</v>
      </c>
      <c r="E292" s="90" t="str">
        <f>PBSI!E16</f>
        <v>Perempuan</v>
      </c>
      <c r="F292" s="90" t="str">
        <f>PBSI!F16</f>
        <v>GSG (Gedung Serba Guna) Universitas Lampung</v>
      </c>
      <c r="G292" s="90" t="str">
        <f>PBSI!G16</f>
        <v>GSG (Gedung Serba Guna) Universitas Lampung</v>
      </c>
      <c r="H292" s="105">
        <f>PBSI!H16</f>
        <v>43800</v>
      </c>
      <c r="I292" s="105">
        <f>PBSI!I16</f>
        <v>43803</v>
      </c>
      <c r="J292" s="90" t="str">
        <f>PBSI!J16</f>
        <v>Tapak Suci International Open Universitas Lampung 2019</v>
      </c>
      <c r="K292" s="90" t="str">
        <f>PBSI!K16</f>
        <v>Universitas Lampung</v>
      </c>
      <c r="L292" s="92">
        <f>PBSI!L16</f>
        <v>18</v>
      </c>
      <c r="M292" s="92">
        <f>PBSI!M16</f>
        <v>151</v>
      </c>
      <c r="N292" s="91" t="str">
        <f>PBSI!N16</f>
        <v>Olah Raga</v>
      </c>
      <c r="O292" s="91" t="str">
        <f>PBSI!O16</f>
        <v>Juara 1</v>
      </c>
      <c r="P292" s="91" t="str">
        <f>PBSI!P16</f>
        <v>Kelas D Putri</v>
      </c>
      <c r="Q292" s="91" t="str">
        <f>PBSI!Q16</f>
        <v>Internasional</v>
      </c>
      <c r="R292" s="91"/>
    </row>
    <row r="293" spans="1:18" ht="60" x14ac:dyDescent="0.25">
      <c r="A293" s="97" t="s">
        <v>1525</v>
      </c>
      <c r="B293" s="90" t="str">
        <f>PBSI!B17</f>
        <v>Bella Tamara</v>
      </c>
      <c r="C293" s="92">
        <f>PBSI!C17</f>
        <v>1700003076</v>
      </c>
      <c r="D293" s="90" t="str">
        <f>PBSI!D17</f>
        <v>Pendidikan Bahasa dan Sastra Indonesia</v>
      </c>
      <c r="E293" s="90" t="str">
        <f>PBSI!E17</f>
        <v>Perempuan</v>
      </c>
      <c r="F293" s="90" t="str">
        <f>PBSI!F17</f>
        <v xml:space="preserve">GOR Amongrogo Yogyakarta </v>
      </c>
      <c r="G293" s="90" t="str">
        <f>PBSI!G17</f>
        <v xml:space="preserve">GOR Amongrogo Yogyakarta </v>
      </c>
      <c r="H293" s="105">
        <f>PBSI!H17</f>
        <v>43827</v>
      </c>
      <c r="I293" s="105">
        <f>PBSI!I17</f>
        <v>43828</v>
      </c>
      <c r="J293" s="90" t="str">
        <f>PBSI!J17</f>
        <v>Walikota CUP VII TAHUN 2019</v>
      </c>
      <c r="K293" s="90" t="str">
        <f>PBSI!K17</f>
        <v>PengDa TI Yogykarta</v>
      </c>
      <c r="L293" s="92">
        <f>PBSI!L17</f>
        <v>13</v>
      </c>
      <c r="M293" s="92">
        <f>PBSI!M17</f>
        <v>1001</v>
      </c>
      <c r="N293" s="91" t="str">
        <f>PBSI!N17</f>
        <v>Olah Raga</v>
      </c>
      <c r="O293" s="91" t="str">
        <f>PBSI!O17</f>
        <v>Juara 1</v>
      </c>
      <c r="P293" s="91" t="str">
        <f>PBSI!P17</f>
        <v>Kelas Under 67 Putri</v>
      </c>
      <c r="Q293" s="91" t="str">
        <f>PBSI!Q17</f>
        <v>Provinsi</v>
      </c>
      <c r="R293" s="91"/>
    </row>
    <row r="294" spans="1:18" ht="45" x14ac:dyDescent="0.25">
      <c r="A294" s="97" t="s">
        <v>1526</v>
      </c>
      <c r="B294" s="90" t="str">
        <f>PBI!B6</f>
        <v>Ika Suciwati</v>
      </c>
      <c r="C294" s="92">
        <f>PBI!C6</f>
        <v>1500004144</v>
      </c>
      <c r="D294" s="90" t="str">
        <f>PBI!D6</f>
        <v>Pendidikan Bahasa Inggris</v>
      </c>
      <c r="E294" s="90" t="str">
        <f>PBI!E6</f>
        <v>Perempuan</v>
      </c>
      <c r="F294" s="90" t="str">
        <f>PBI!F6</f>
        <v>Universitas Muhammadiyah Yogyakarta</v>
      </c>
      <c r="G294" s="90" t="str">
        <f>PBI!G6</f>
        <v>Universitas Muhammadiyah Yogyakarta</v>
      </c>
      <c r="H294" s="105">
        <f>PBI!H6</f>
        <v>43467</v>
      </c>
      <c r="I294" s="105">
        <f>PBI!I6</f>
        <v>43470</v>
      </c>
      <c r="J294" s="90" t="str">
        <f>PBI!J6</f>
        <v>National English Education Debate (NEED) UMY 2019</v>
      </c>
      <c r="K294" s="90" t="str">
        <f>PBI!K6</f>
        <v>EDSA UMY</v>
      </c>
      <c r="L294" s="92"/>
      <c r="M294" s="92"/>
      <c r="N294" s="91" t="str">
        <f>PBI!N6</f>
        <v>Akademik</v>
      </c>
      <c r="O294" s="91" t="str">
        <f>PBI!O6</f>
        <v>Juara 3</v>
      </c>
      <c r="P294" s="91"/>
      <c r="Q294" s="91" t="str">
        <f>PBI!Q6</f>
        <v>Nasional</v>
      </c>
      <c r="R294" s="91"/>
    </row>
    <row r="295" spans="1:18" ht="45" x14ac:dyDescent="0.25">
      <c r="A295" s="97" t="s">
        <v>1527</v>
      </c>
      <c r="B295" s="90" t="str">
        <f>PBI!B7</f>
        <v>Novi Retno Ardianti</v>
      </c>
      <c r="C295" s="92">
        <f>PBI!C7</f>
        <v>1500004198</v>
      </c>
      <c r="D295" s="90" t="str">
        <f>PBI!D7</f>
        <v>Pendidikan Bahasa Inggris</v>
      </c>
      <c r="E295" s="90" t="str">
        <f>PBI!E7</f>
        <v>Perempuan</v>
      </c>
      <c r="F295" s="90" t="str">
        <f>PBI!F7</f>
        <v>Universitas Muhammadiyah Yogyakarta</v>
      </c>
      <c r="G295" s="90" t="str">
        <f>PBI!G7</f>
        <v>Universitas Muhammadiyah Yogyakarta</v>
      </c>
      <c r="H295" s="105">
        <f>PBI!H7</f>
        <v>43467</v>
      </c>
      <c r="I295" s="105">
        <f>PBI!I7</f>
        <v>43470</v>
      </c>
      <c r="J295" s="90" t="str">
        <f>PBI!J7</f>
        <v>National English Education Debate (NEED) UMY 2019</v>
      </c>
      <c r="K295" s="90" t="str">
        <f>PBI!K7</f>
        <v>EDSA UMY</v>
      </c>
      <c r="L295" s="92"/>
      <c r="M295" s="92"/>
      <c r="N295" s="91" t="str">
        <f>PBI!N7</f>
        <v>Akademik</v>
      </c>
      <c r="O295" s="91" t="str">
        <f>PBI!O7</f>
        <v>Juara 3</v>
      </c>
      <c r="P295" s="91"/>
      <c r="Q295" s="91" t="str">
        <f>PBI!Q7</f>
        <v>Nasional</v>
      </c>
      <c r="R295" s="91"/>
    </row>
    <row r="296" spans="1:18" ht="75" x14ac:dyDescent="0.25">
      <c r="A296" s="97" t="s">
        <v>1528</v>
      </c>
      <c r="B296" s="90" t="str">
        <f>PBI!B8</f>
        <v>Sekar Retno Larasati</v>
      </c>
      <c r="C296" s="92" t="str">
        <f>PBI!C8</f>
        <v>1500004038</v>
      </c>
      <c r="D296" s="90" t="str">
        <f>PBI!D8</f>
        <v>Pendidikan Bahasa Inggris</v>
      </c>
      <c r="E296" s="90" t="str">
        <f>PBI!E8</f>
        <v>Perempuan</v>
      </c>
      <c r="F296" s="90" t="str">
        <f>PBI!F8</f>
        <v>Universitas Muhammadiyah Purwokerto</v>
      </c>
      <c r="G296" s="90" t="str">
        <f>PBI!G8</f>
        <v>Universitas Muhammadiyah Purwokerto</v>
      </c>
      <c r="H296" s="105">
        <f>PBI!H8</f>
        <v>43690</v>
      </c>
      <c r="I296" s="105">
        <f>PBI!I8</f>
        <v>43692</v>
      </c>
      <c r="J296" s="90" t="str">
        <f>PBI!J8</f>
        <v>Pekan Seni Mahasiswa Perguruan Tinggi Muhammadiyah/Aisyiyah</v>
      </c>
      <c r="K296" s="90" t="str">
        <f>PBI!K8</f>
        <v>Lembaga Seni dan Olahraga PP Muhammadiyah</v>
      </c>
      <c r="L296" s="92">
        <f>PBI!L8</f>
        <v>54</v>
      </c>
      <c r="M296" s="92">
        <f>PBI!M8</f>
        <v>400</v>
      </c>
      <c r="N296" s="91" t="str">
        <f>PBI!N8</f>
        <v>Seni</v>
      </c>
      <c r="O296" s="91" t="str">
        <f>PBI!O8</f>
        <v>Juara 1</v>
      </c>
      <c r="P296" s="91" t="str">
        <f>PBI!P8</f>
        <v>Penciptaan Lagu</v>
      </c>
      <c r="Q296" s="91" t="str">
        <f>PBI!Q8</f>
        <v>Nasional PTM</v>
      </c>
      <c r="R296" s="91"/>
    </row>
    <row r="297" spans="1:18" ht="75" x14ac:dyDescent="0.25">
      <c r="A297" s="97" t="s">
        <v>1529</v>
      </c>
      <c r="B297" s="90" t="str">
        <f>PBI!B9</f>
        <v>Fajar Nurrahman</v>
      </c>
      <c r="C297" s="92" t="str">
        <f>PBI!C9</f>
        <v>1700004183</v>
      </c>
      <c r="D297" s="90" t="str">
        <f>PBI!D9</f>
        <v>Pendidikan Bahasa Inggris</v>
      </c>
      <c r="E297" s="90" t="str">
        <f>PBI!E9</f>
        <v>Laki-laki</v>
      </c>
      <c r="F297" s="90" t="str">
        <f>PBI!F9</f>
        <v>Universitas Muhammadiyah Purwokerto</v>
      </c>
      <c r="G297" s="90" t="str">
        <f>PBI!G9</f>
        <v>Universitas Muhammadiyah Purwokerto</v>
      </c>
      <c r="H297" s="105">
        <f>PBI!H9</f>
        <v>43690</v>
      </c>
      <c r="I297" s="105">
        <f>PBI!I9</f>
        <v>43692</v>
      </c>
      <c r="J297" s="90" t="str">
        <f>PBI!J9</f>
        <v>Pekan Seni Mahasiswa Perguruan Tinggi Muhammadiyah/Aisyiyah</v>
      </c>
      <c r="K297" s="90" t="str">
        <f>PBI!K9</f>
        <v>Lembaga Seni dan Olahraga PP Muhammadiyah</v>
      </c>
      <c r="L297" s="92">
        <f>PBI!L9</f>
        <v>54</v>
      </c>
      <c r="M297" s="92">
        <f>PBI!M9</f>
        <v>400</v>
      </c>
      <c r="N297" s="91" t="str">
        <f>PBI!N9</f>
        <v>Seni</v>
      </c>
      <c r="O297" s="91" t="str">
        <f>PBI!O9</f>
        <v>Juara Harapan 1</v>
      </c>
      <c r="P297" s="91" t="str">
        <f>PBI!P9</f>
        <v>Vocal Group</v>
      </c>
      <c r="Q297" s="91" t="str">
        <f>PBI!Q9</f>
        <v>Nasional PTM</v>
      </c>
      <c r="R297" s="91"/>
    </row>
    <row r="298" spans="1:18" ht="45" x14ac:dyDescent="0.25">
      <c r="A298" s="97" t="s">
        <v>1530</v>
      </c>
      <c r="B298" s="90" t="str">
        <f>PBI!B10</f>
        <v>Thalia Savira R</v>
      </c>
      <c r="C298" s="92">
        <f>PBI!C10</f>
        <v>1800004016</v>
      </c>
      <c r="D298" s="90" t="str">
        <f>PBI!D10</f>
        <v>Pendidikan Bahasa Inggris</v>
      </c>
      <c r="E298" s="90" t="str">
        <f>PBI!E10</f>
        <v>Perempuan</v>
      </c>
      <c r="F298" s="90" t="str">
        <f>PBI!F10</f>
        <v>Univercity Club UGM</v>
      </c>
      <c r="G298" s="90" t="str">
        <f>PBI!G10</f>
        <v>Univercity Club UGM</v>
      </c>
      <c r="H298" s="105">
        <f>PBI!H10</f>
        <v>43769</v>
      </c>
      <c r="I298" s="105">
        <f>PBI!I10</f>
        <v>43770</v>
      </c>
      <c r="J298" s="90" t="str">
        <f>PBI!J10</f>
        <v>Lomba Paduan Suara Nasional UGM 2019</v>
      </c>
      <c r="K298" s="90" t="str">
        <f>PBI!K10</f>
        <v>Paduan Suara Universitas Gajah Mada</v>
      </c>
      <c r="L298" s="92">
        <f>PBI!L10</f>
        <v>15</v>
      </c>
      <c r="M298" s="92">
        <f>PBI!M10</f>
        <v>288</v>
      </c>
      <c r="N298" s="91" t="str">
        <f>PBI!N10</f>
        <v>Seni</v>
      </c>
      <c r="O298" s="91" t="str">
        <f>PBI!O10</f>
        <v>Juara 2</v>
      </c>
      <c r="P298" s="91"/>
      <c r="Q298" s="91" t="str">
        <f>PBI!Q10</f>
        <v>Nasional</v>
      </c>
      <c r="R298" s="91"/>
    </row>
    <row r="299" spans="1:18" ht="45" x14ac:dyDescent="0.25">
      <c r="A299" s="97" t="s">
        <v>1531</v>
      </c>
      <c r="B299" s="90" t="str">
        <f>PBI!B11</f>
        <v>Uyun Zahira</v>
      </c>
      <c r="C299" s="92">
        <f>PBI!C11</f>
        <v>1800004059</v>
      </c>
      <c r="D299" s="90" t="str">
        <f>PBI!D11</f>
        <v>Pendidikan Bahasa Inggris</v>
      </c>
      <c r="E299" s="90" t="str">
        <f>PBI!E11</f>
        <v>Perempuan</v>
      </c>
      <c r="F299" s="90" t="str">
        <f>PBI!F11</f>
        <v>Univercity Club UGM</v>
      </c>
      <c r="G299" s="90" t="str">
        <f>PBI!G11</f>
        <v>Univercity Club UGM</v>
      </c>
      <c r="H299" s="105">
        <f>PBI!H11</f>
        <v>43769</v>
      </c>
      <c r="I299" s="105">
        <f>PBI!I11</f>
        <v>43770</v>
      </c>
      <c r="J299" s="90" t="str">
        <f>PBI!J11</f>
        <v>Lomba Paduan Suara Nasional UGM 2019</v>
      </c>
      <c r="K299" s="90" t="str">
        <f>PBI!K11</f>
        <v>Paduan Suara Universitas Gajah Mada</v>
      </c>
      <c r="L299" s="92">
        <f>PBI!L11</f>
        <v>15</v>
      </c>
      <c r="M299" s="92">
        <f>PBI!M11</f>
        <v>288</v>
      </c>
      <c r="N299" s="91" t="str">
        <f>PBI!N11</f>
        <v>Seni</v>
      </c>
      <c r="O299" s="91" t="str">
        <f>PBI!O11</f>
        <v>Juara 2</v>
      </c>
      <c r="P299" s="91"/>
      <c r="Q299" s="91" t="str">
        <f>PBI!Q11</f>
        <v>Nasional</v>
      </c>
      <c r="R299" s="91"/>
    </row>
    <row r="300" spans="1:18" ht="45" x14ac:dyDescent="0.25">
      <c r="A300" s="97" t="s">
        <v>1532</v>
      </c>
      <c r="B300" s="90" t="str">
        <f>PBI!B12</f>
        <v>Ana Zulfa</v>
      </c>
      <c r="C300" s="92">
        <f>PBI!C12</f>
        <v>1800004082</v>
      </c>
      <c r="D300" s="90" t="str">
        <f>PBI!D12</f>
        <v>Pendidikan Bahasa Inggris</v>
      </c>
      <c r="E300" s="90" t="str">
        <f>PBI!E12</f>
        <v>Perempuan</v>
      </c>
      <c r="F300" s="90" t="str">
        <f>PBI!F12</f>
        <v>Univercity Club UGM</v>
      </c>
      <c r="G300" s="90" t="str">
        <f>PBI!G12</f>
        <v>Univercity Club UGM</v>
      </c>
      <c r="H300" s="105">
        <f>PBI!H12</f>
        <v>43769</v>
      </c>
      <c r="I300" s="105">
        <f>PBI!I12</f>
        <v>43770</v>
      </c>
      <c r="J300" s="90" t="str">
        <f>PBI!J12</f>
        <v>Lomba Paduan Suara Nasional UGM 2019</v>
      </c>
      <c r="K300" s="90" t="str">
        <f>PBI!K12</f>
        <v>Paduan Suara Universitas Gajah Mada</v>
      </c>
      <c r="L300" s="92">
        <f>PBI!L12</f>
        <v>15</v>
      </c>
      <c r="M300" s="92">
        <f>PBI!M12</f>
        <v>288</v>
      </c>
      <c r="N300" s="91" t="str">
        <f>PBI!N12</f>
        <v>Seni</v>
      </c>
      <c r="O300" s="91" t="str">
        <f>PBI!O12</f>
        <v>Juara 2</v>
      </c>
      <c r="P300" s="91"/>
      <c r="Q300" s="91" t="str">
        <f>PBI!Q12</f>
        <v>Nasional</v>
      </c>
      <c r="R300" s="91"/>
    </row>
    <row r="301" spans="1:18" ht="45" x14ac:dyDescent="0.25">
      <c r="A301" s="97" t="s">
        <v>1533</v>
      </c>
      <c r="B301" s="90" t="str">
        <f>PBI!B13</f>
        <v>Fajar Nurrahman</v>
      </c>
      <c r="C301" s="92">
        <f>PBI!C13</f>
        <v>1700004183</v>
      </c>
      <c r="D301" s="90" t="str">
        <f>PBI!D13</f>
        <v>Pendidikan Bahasa Inggris</v>
      </c>
      <c r="E301" s="90" t="str">
        <f>PBI!E13</f>
        <v>Laki-laki</v>
      </c>
      <c r="F301" s="90" t="str">
        <f>PBI!F13</f>
        <v>Univercity Club UGM</v>
      </c>
      <c r="G301" s="90" t="str">
        <f>PBI!G13</f>
        <v>Univercity Club UGM</v>
      </c>
      <c r="H301" s="105">
        <f>PBI!H13</f>
        <v>43769</v>
      </c>
      <c r="I301" s="105">
        <f>PBI!I13</f>
        <v>43770</v>
      </c>
      <c r="J301" s="90" t="str">
        <f>PBI!J13</f>
        <v>Lomba Paduan Suara Nasional UGM 2019</v>
      </c>
      <c r="K301" s="90" t="str">
        <f>PBI!K13</f>
        <v>Paduan Suara Universitas Gajah Mada</v>
      </c>
      <c r="L301" s="92">
        <f>PBI!L13</f>
        <v>15</v>
      </c>
      <c r="M301" s="92">
        <f>PBI!M13</f>
        <v>288</v>
      </c>
      <c r="N301" s="91" t="str">
        <f>PBI!N13</f>
        <v>Seni</v>
      </c>
      <c r="O301" s="91" t="str">
        <f>PBI!O13</f>
        <v>Juara 2</v>
      </c>
      <c r="P301" s="91"/>
      <c r="Q301" s="91" t="str">
        <f>PBI!Q13</f>
        <v>Nasional</v>
      </c>
      <c r="R301" s="91"/>
    </row>
    <row r="302" spans="1:18" ht="90" x14ac:dyDescent="0.25">
      <c r="A302" s="97" t="s">
        <v>1534</v>
      </c>
      <c r="B302" s="90" t="str">
        <f>PBI!B14</f>
        <v>Muhammad Arfinda</v>
      </c>
      <c r="C302" s="92" t="str">
        <f>PBI!C14</f>
        <v>1700004020</v>
      </c>
      <c r="D302" s="90" t="str">
        <f>PBI!D14</f>
        <v>Pendidikan Bahasa Inggris</v>
      </c>
      <c r="E302" s="90" t="str">
        <f>PBI!E14</f>
        <v>Laki-laki</v>
      </c>
      <c r="F302" s="90" t="str">
        <f>PBI!F14</f>
        <v>Komando Menwa Batalyon 902 Universitas Negeri Semarang</v>
      </c>
      <c r="G302" s="90" t="str">
        <f>PBI!G14</f>
        <v>Komando Menwa Batalyon 902 Universitas Negeri Semarang</v>
      </c>
      <c r="H302" s="105">
        <f>PBI!H14</f>
        <v>43700</v>
      </c>
      <c r="I302" s="105">
        <f>PBI!I14</f>
        <v>43703</v>
      </c>
      <c r="J302" s="90" t="str">
        <f>PBI!J14</f>
        <v>Lomba Lintas Medan VII Menwa se-Indonesia</v>
      </c>
      <c r="K302" s="90" t="str">
        <f>PBI!K14</f>
        <v>Komando Menwa Batalyon 902 Universitas Negeri Semarang</v>
      </c>
      <c r="L302" s="92">
        <f>PBI!L14</f>
        <v>35</v>
      </c>
      <c r="M302" s="92">
        <f>PBI!M14</f>
        <v>105</v>
      </c>
      <c r="N302" s="91" t="str">
        <f>PBI!N14</f>
        <v>Olah Raga</v>
      </c>
      <c r="O302" s="91" t="str">
        <f>PBI!O14</f>
        <v>Juara 3</v>
      </c>
      <c r="P302" s="91"/>
      <c r="Q302" s="91" t="str">
        <f>PBI!Q14</f>
        <v>Nasional</v>
      </c>
      <c r="R302" s="91"/>
    </row>
    <row r="303" spans="1:18" ht="60" x14ac:dyDescent="0.25">
      <c r="A303" s="97" t="s">
        <v>1535</v>
      </c>
      <c r="B303" s="90" t="str">
        <f>PBI!B15</f>
        <v>Reza Agung Prasetya</v>
      </c>
      <c r="C303" s="92">
        <f>PBI!C15</f>
        <v>1400004059</v>
      </c>
      <c r="D303" s="90" t="str">
        <f>PBI!D15</f>
        <v>Pendidikan Bahasa Inggris</v>
      </c>
      <c r="E303" s="90" t="str">
        <f>PBI!E15</f>
        <v>Laki-laki</v>
      </c>
      <c r="F303" s="90" t="str">
        <f>PBI!F15</f>
        <v>Gor Pertamina Universitas Brawijaya</v>
      </c>
      <c r="G303" s="90" t="str">
        <f>PBI!G15</f>
        <v>Gor Pertamina Universitas Brawijaya</v>
      </c>
      <c r="H303" s="105">
        <f>PBI!H15</f>
        <v>43770</v>
      </c>
      <c r="I303" s="105">
        <f>PBI!I15</f>
        <v>43772</v>
      </c>
      <c r="J303" s="90" t="str">
        <f>PBI!J15</f>
        <v>Brawijaya University Karate Championship 2019</v>
      </c>
      <c r="K303" s="90" t="str">
        <f>PBI!K15</f>
        <v>Universitas Brawijaya</v>
      </c>
      <c r="L303" s="92">
        <f>PBI!L15</f>
        <v>31</v>
      </c>
      <c r="M303" s="92">
        <f>PBI!M15</f>
        <v>508</v>
      </c>
      <c r="N303" s="91" t="str">
        <f>PBI!N15</f>
        <v>Olah Raga</v>
      </c>
      <c r="O303" s="91" t="str">
        <f>PBI!O15</f>
        <v>Juara 2</v>
      </c>
      <c r="P303" s="91" t="str">
        <f>PBI!P15</f>
        <v>Kumite -55Kg Mahasiswa Putra</v>
      </c>
      <c r="Q303" s="91" t="str">
        <f>PBI!Q15</f>
        <v>Nasional</v>
      </c>
      <c r="R303" s="91"/>
    </row>
    <row r="304" spans="1:18" ht="45" x14ac:dyDescent="0.25">
      <c r="A304" s="97" t="s">
        <v>1536</v>
      </c>
      <c r="B304" s="90" t="str">
        <f>PBI!B16</f>
        <v>Assegaf Catur Jati pangestu</v>
      </c>
      <c r="C304" s="92">
        <f>PBI!C16</f>
        <v>1600004209</v>
      </c>
      <c r="D304" s="90" t="str">
        <f>PBI!D16</f>
        <v>Pendidikan Bahasa Inggris</v>
      </c>
      <c r="E304" s="90" t="str">
        <f>PBI!E16</f>
        <v>Laki-laki</v>
      </c>
      <c r="F304" s="90" t="str">
        <f>PBI!F16</f>
        <v>Hall Gelanggang UGM</v>
      </c>
      <c r="G304" s="90" t="str">
        <f>PBI!G16</f>
        <v>Hall Gelanggang UGM</v>
      </c>
      <c r="H304" s="105">
        <f>PBI!H16</f>
        <v>43758</v>
      </c>
      <c r="I304" s="105">
        <f>PBI!I16</f>
        <v>43764</v>
      </c>
      <c r="J304" s="90" t="str">
        <f>PBI!J16</f>
        <v>Turnamen Gama Cup 2019</v>
      </c>
      <c r="K304" s="90" t="str">
        <f>PBI!K16</f>
        <v>UKM Bola Voli UGM</v>
      </c>
      <c r="L304" s="92">
        <f>PBI!L16</f>
        <v>16</v>
      </c>
      <c r="M304" s="92">
        <f>PBI!M16</f>
        <v>192</v>
      </c>
      <c r="N304" s="91" t="str">
        <f>PBI!N16</f>
        <v>Olah Raga</v>
      </c>
      <c r="O304" s="91" t="str">
        <f>PBI!O16</f>
        <v>Juara harapan 1</v>
      </c>
      <c r="P304" s="91"/>
      <c r="Q304" s="91" t="str">
        <f>PBI!Q16</f>
        <v>Nasional</v>
      </c>
      <c r="R304" s="91"/>
    </row>
    <row r="305" spans="1:18" ht="45" x14ac:dyDescent="0.25">
      <c r="A305" s="97" t="s">
        <v>1537</v>
      </c>
      <c r="B305" s="90" t="str">
        <f>PBiologi!B6</f>
        <v>Ammar Rifai</v>
      </c>
      <c r="C305" s="92">
        <f>PBiologi!C6</f>
        <v>1800008054</v>
      </c>
      <c r="D305" s="90" t="str">
        <f>PBiologi!D6</f>
        <v>Pendidikan Biologi</v>
      </c>
      <c r="E305" s="90" t="str">
        <f>PBiologi!E6</f>
        <v>Laki-laki</v>
      </c>
      <c r="F305" s="90" t="str">
        <f>PBiologi!F6</f>
        <v>Univercity Club UGM</v>
      </c>
      <c r="G305" s="90" t="str">
        <f>PBiologi!G6</f>
        <v>Univercity Club UGM</v>
      </c>
      <c r="H305" s="105">
        <f>PBiologi!H6</f>
        <v>43769</v>
      </c>
      <c r="I305" s="105">
        <f>PBiologi!I6</f>
        <v>43770</v>
      </c>
      <c r="J305" s="90" t="str">
        <f>PBiologi!J6</f>
        <v>Lomba Paduan Suara Nasional UGM 2019</v>
      </c>
      <c r="K305" s="90" t="str">
        <f>PBiologi!K6</f>
        <v>Paduan Suara Universitas Gajah Mada</v>
      </c>
      <c r="L305" s="92">
        <f>PBiologi!L6</f>
        <v>15</v>
      </c>
      <c r="M305" s="92">
        <f>PBiologi!M6</f>
        <v>288</v>
      </c>
      <c r="N305" s="91" t="str">
        <f>PBiologi!N6</f>
        <v>Seni</v>
      </c>
      <c r="O305" s="91" t="str">
        <f>PBiologi!O6</f>
        <v>Juara 2</v>
      </c>
      <c r="P305" s="91"/>
      <c r="Q305" s="91" t="str">
        <f>PBiologi!Q6</f>
        <v>Nasional</v>
      </c>
      <c r="R305" s="91"/>
    </row>
    <row r="306" spans="1:18" ht="60" x14ac:dyDescent="0.25">
      <c r="A306" s="97" t="s">
        <v>1538</v>
      </c>
      <c r="B306" s="90" t="str">
        <f>PBiologi!B7</f>
        <v>Frida Nora Ayubasri</v>
      </c>
      <c r="C306" s="92">
        <f>PBiologi!C7</f>
        <v>1911008060</v>
      </c>
      <c r="D306" s="90" t="str">
        <f>PBiologi!D7</f>
        <v>Pendidikan Biologi</v>
      </c>
      <c r="E306" s="90" t="str">
        <f>PBiologi!E7</f>
        <v>Perempuan</v>
      </c>
      <c r="F306" s="90" t="str">
        <f>PBiologi!F7</f>
        <v>Universitas Airlangga</v>
      </c>
      <c r="G306" s="90" t="str">
        <f>PBiologi!G7</f>
        <v>Universitas Airlangga</v>
      </c>
      <c r="H306" s="105">
        <f>PBiologi!H7</f>
        <v>43759</v>
      </c>
      <c r="I306" s="105">
        <f>PBiologi!I7</f>
        <v>43764</v>
      </c>
      <c r="J306" s="90" t="str">
        <f>PBiologi!J7</f>
        <v>10th Airlangga Championship Tapak Suci National Open</v>
      </c>
      <c r="K306" s="90" t="str">
        <f>PBiologi!K7</f>
        <v>Universitas Airlangga</v>
      </c>
      <c r="L306" s="92">
        <f>PBiologi!L7</f>
        <v>12</v>
      </c>
      <c r="M306" s="92">
        <f>PBiologi!M7</f>
        <v>211</v>
      </c>
      <c r="N306" s="91" t="str">
        <f>PBiologi!N7</f>
        <v>Olah Raga</v>
      </c>
      <c r="O306" s="91" t="str">
        <f>PBiologi!O7</f>
        <v>Juara 2</v>
      </c>
      <c r="P306" s="91" t="str">
        <f>PBiologi!P7</f>
        <v>ganda tangan kosong putri</v>
      </c>
      <c r="Q306" s="91" t="str">
        <f>PBiologi!Q7</f>
        <v>Nasional</v>
      </c>
      <c r="R306" s="91"/>
    </row>
    <row r="307" spans="1:18" ht="60" x14ac:dyDescent="0.25">
      <c r="A307" s="97" t="s">
        <v>1539</v>
      </c>
      <c r="B307" s="90" t="str">
        <f>PBiologi!B8</f>
        <v>Frida Nora Ayubasri</v>
      </c>
      <c r="C307" s="92">
        <f>PBiologi!C8</f>
        <v>1911008060</v>
      </c>
      <c r="D307" s="90" t="str">
        <f>PBiologi!D8</f>
        <v>Pendidikan Biologi</v>
      </c>
      <c r="E307" s="90" t="str">
        <f>PBiologi!E8</f>
        <v>Perempuan</v>
      </c>
      <c r="F307" s="90" t="str">
        <f>PBiologi!F8</f>
        <v>GSG (Gedung Serba Guna) Universitas Lampung</v>
      </c>
      <c r="G307" s="90" t="str">
        <f>PBiologi!G8</f>
        <v>GSG (Gedung Serba Guna) Universitas Lampung</v>
      </c>
      <c r="H307" s="105">
        <f>PBiologi!H8</f>
        <v>43800</v>
      </c>
      <c r="I307" s="105">
        <f>PBiologi!I8</f>
        <v>43803</v>
      </c>
      <c r="J307" s="90" t="str">
        <f>PBiologi!J8</f>
        <v>Tapak Suci International Open Universitas Lampung 2019</v>
      </c>
      <c r="K307" s="90" t="str">
        <f>PBiologi!K8</f>
        <v>Universitas Lampung</v>
      </c>
      <c r="L307" s="92">
        <f>PBiologi!L8</f>
        <v>18</v>
      </c>
      <c r="M307" s="92">
        <f>PBiologi!M8</f>
        <v>151</v>
      </c>
      <c r="N307" s="91" t="str">
        <f>PBiologi!N8</f>
        <v>Olah Raga</v>
      </c>
      <c r="O307" s="91" t="str">
        <f>PBiologi!O8</f>
        <v>Juara 1</v>
      </c>
      <c r="P307" s="91" t="str">
        <f>PBiologi!P8</f>
        <v>Ganda Tangan Kososng Putri</v>
      </c>
      <c r="Q307" s="91" t="str">
        <f>PBiologi!Q8</f>
        <v>Internasional</v>
      </c>
      <c r="R307" s="91"/>
    </row>
    <row r="308" spans="1:18" ht="45" x14ac:dyDescent="0.25">
      <c r="A308" s="97" t="s">
        <v>1540</v>
      </c>
      <c r="B308" s="90" t="str">
        <f>PFis!B6</f>
        <v>Bondan Pratomo</v>
      </c>
      <c r="C308" s="92">
        <f>PFis!C6</f>
        <v>1500007024</v>
      </c>
      <c r="D308" s="90" t="str">
        <f>PFis!D6</f>
        <v>Pendidikan Fisika</v>
      </c>
      <c r="E308" s="90" t="str">
        <f>PFis!E6</f>
        <v>Laki-laki</v>
      </c>
      <c r="F308" s="90" t="str">
        <f>PFis!F6</f>
        <v>Hall Gelanggang UGM</v>
      </c>
      <c r="G308" s="90" t="str">
        <f>PFis!G6</f>
        <v>Hall Gelanggang UGM</v>
      </c>
      <c r="H308" s="105">
        <f>PFis!H6</f>
        <v>43758</v>
      </c>
      <c r="I308" s="105">
        <f>PFis!I6</f>
        <v>43764</v>
      </c>
      <c r="J308" s="90" t="str">
        <f>PFis!J6</f>
        <v>Turnamen Gama Cup 2019</v>
      </c>
      <c r="K308" s="90" t="str">
        <f>PFis!K6</f>
        <v>UKM Bola Voli UGM</v>
      </c>
      <c r="L308" s="92">
        <f>PFis!L6</f>
        <v>16</v>
      </c>
      <c r="M308" s="92">
        <f>PFis!M6</f>
        <v>192</v>
      </c>
      <c r="N308" s="91" t="str">
        <f>PFis!N6</f>
        <v>Olah Raga</v>
      </c>
      <c r="O308" s="91" t="str">
        <f>PFis!O6</f>
        <v>Juara harapan 1</v>
      </c>
      <c r="P308" s="91"/>
      <c r="Q308" s="91" t="str">
        <f>PFis!Q6</f>
        <v>Nasional</v>
      </c>
      <c r="R308" s="91"/>
    </row>
    <row r="309" spans="1:18" ht="60" x14ac:dyDescent="0.25">
      <c r="A309" s="97" t="s">
        <v>1541</v>
      </c>
      <c r="B309" s="90" t="str">
        <f>PMat!B6</f>
        <v>Rahmad Hidayat</v>
      </c>
      <c r="C309" s="92" t="str">
        <f>PMat!C6</f>
        <v>1700006099</v>
      </c>
      <c r="D309" s="90" t="str">
        <f>PMat!D6</f>
        <v>Pendidikan Matematika</v>
      </c>
      <c r="E309" s="90" t="str">
        <f>PMat!E6</f>
        <v>Laki-laki</v>
      </c>
      <c r="F309" s="90" t="str">
        <f>PMat!F6</f>
        <v>UNSWAGATI Cirebon</v>
      </c>
      <c r="G309" s="90" t="str">
        <f>PMat!G6</f>
        <v>UNSWAGATI Cirebon</v>
      </c>
      <c r="H309" s="105" t="str">
        <f>PMat!H6</f>
        <v>26 Januari 2019</v>
      </c>
      <c r="I309" s="105" t="str">
        <f>PMat!I6</f>
        <v>4 Februari 2019</v>
      </c>
      <c r="J309" s="90" t="str">
        <f>PMat!J6</f>
        <v>Lomba Karya Tulis Ilmiah Matematika (Gebyar Matematika ke-34 )</v>
      </c>
      <c r="K309" s="90" t="str">
        <f>PMat!K6</f>
        <v>HIMAPTIKA UNSWAGATI</v>
      </c>
      <c r="L309" s="92">
        <f>PMat!L6</f>
        <v>25</v>
      </c>
      <c r="M309" s="92">
        <f>PMat!M6</f>
        <v>75</v>
      </c>
      <c r="N309" s="91" t="str">
        <f>PMat!N6</f>
        <v>Akademik</v>
      </c>
      <c r="O309" s="91" t="str">
        <f>PMat!O6</f>
        <v>Juara 3</v>
      </c>
      <c r="P309" s="91"/>
      <c r="Q309" s="91" t="str">
        <f>PMat!Q6</f>
        <v>Nasional</v>
      </c>
      <c r="R309" s="91"/>
    </row>
    <row r="310" spans="1:18" ht="60" x14ac:dyDescent="0.25">
      <c r="A310" s="97" t="s">
        <v>1542</v>
      </c>
      <c r="B310" s="90" t="str">
        <f>PMat!B7</f>
        <v>Musafir Rastuti</v>
      </c>
      <c r="C310" s="92" t="str">
        <f>PMat!C7</f>
        <v>1700006098</v>
      </c>
      <c r="D310" s="90" t="str">
        <f>PMat!D7</f>
        <v>Pendidikan Matematika</v>
      </c>
      <c r="E310" s="90" t="str">
        <f>PMat!E7</f>
        <v>Perempuan</v>
      </c>
      <c r="F310" s="90" t="str">
        <f>PMat!F7</f>
        <v>UNSWAGATI Cirebon</v>
      </c>
      <c r="G310" s="90" t="str">
        <f>PMat!G7</f>
        <v>UNSWAGATI Cirebon</v>
      </c>
      <c r="H310" s="105" t="str">
        <f>PMat!H7</f>
        <v>26 Januari 2019</v>
      </c>
      <c r="I310" s="105" t="str">
        <f>PMat!I7</f>
        <v>4 Februari 2019</v>
      </c>
      <c r="J310" s="90" t="str">
        <f>PMat!J7</f>
        <v xml:space="preserve">Lomba Karya Tulis Ilmiah Matematika (Gebyar Matematika ke-34 </v>
      </c>
      <c r="K310" s="90" t="str">
        <f>PMat!K7</f>
        <v>HIMAPTIKA UNSWAGATI</v>
      </c>
      <c r="L310" s="92">
        <f>PMat!L7</f>
        <v>25</v>
      </c>
      <c r="M310" s="92">
        <f>PMat!M7</f>
        <v>75</v>
      </c>
      <c r="N310" s="91" t="str">
        <f>PMat!N7</f>
        <v>Akademik</v>
      </c>
      <c r="O310" s="91" t="str">
        <f>PMat!O7</f>
        <v>Juara 3</v>
      </c>
      <c r="P310" s="91"/>
      <c r="Q310" s="91" t="str">
        <f>PMat!Q7</f>
        <v>Nasional</v>
      </c>
      <c r="R310" s="91"/>
    </row>
    <row r="311" spans="1:18" ht="60" x14ac:dyDescent="0.25">
      <c r="A311" s="97" t="s">
        <v>1543</v>
      </c>
      <c r="B311" s="90" t="str">
        <f>PMat!B8</f>
        <v>Risma Tri Mawarni</v>
      </c>
      <c r="C311" s="92" t="str">
        <f>PMat!C8</f>
        <v>1700006064</v>
      </c>
      <c r="D311" s="90" t="str">
        <f>PMat!D8</f>
        <v>Pendidikan Matematika</v>
      </c>
      <c r="E311" s="90" t="str">
        <f>PMat!E8</f>
        <v>Perempuan</v>
      </c>
      <c r="F311" s="90" t="str">
        <f>PMat!F8</f>
        <v>UNSWAGATI Cirebon</v>
      </c>
      <c r="G311" s="90" t="str">
        <f>PMat!G8</f>
        <v>UNSWAGATI Cirebon</v>
      </c>
      <c r="H311" s="105" t="str">
        <f>PMat!H8</f>
        <v>26 Januari 2019</v>
      </c>
      <c r="I311" s="105" t="str">
        <f>PMat!I8</f>
        <v>4 Februari 2019</v>
      </c>
      <c r="J311" s="90" t="str">
        <f>PMat!J8</f>
        <v xml:space="preserve">Lomba Karya Tulis Ilmiah Matematika (Gebyar Matematika ke-34 </v>
      </c>
      <c r="K311" s="90" t="str">
        <f>PMat!K8</f>
        <v>HIMAPTIKA UNSWAGATI</v>
      </c>
      <c r="L311" s="92">
        <f>PMat!L8</f>
        <v>25</v>
      </c>
      <c r="M311" s="92">
        <f>PMat!M8</f>
        <v>75</v>
      </c>
      <c r="N311" s="91" t="str">
        <f>PMat!N8</f>
        <v>Akademik</v>
      </c>
      <c r="O311" s="91" t="str">
        <f>PMat!O8</f>
        <v>Juara 3</v>
      </c>
      <c r="P311" s="91"/>
      <c r="Q311" s="91" t="str">
        <f>PMat!Q8</f>
        <v>Nasional</v>
      </c>
      <c r="R311" s="91"/>
    </row>
    <row r="312" spans="1:18" ht="30" x14ac:dyDescent="0.25">
      <c r="A312" s="97" t="s">
        <v>1544</v>
      </c>
      <c r="B312" s="90" t="str">
        <f>PMat!B9</f>
        <v>Ahmad Khanif Ali Wafa</v>
      </c>
      <c r="C312" s="92" t="str">
        <f>PMat!C9</f>
        <v>1600006118</v>
      </c>
      <c r="D312" s="90" t="str">
        <f>PMat!D9</f>
        <v>Pendidikan Matematika</v>
      </c>
      <c r="E312" s="90" t="str">
        <f>PMat!E9</f>
        <v>Laki-laki</v>
      </c>
      <c r="F312" s="90" t="str">
        <f>PMat!F9</f>
        <v>Universitas Djuanda Bogor</v>
      </c>
      <c r="G312" s="90" t="str">
        <f>PMat!G9</f>
        <v>Universitas Djuanda Bogor</v>
      </c>
      <c r="H312" s="105" t="str">
        <f>PMat!H9</f>
        <v>9 Februari 2019</v>
      </c>
      <c r="I312" s="105" t="str">
        <f>PMat!I9</f>
        <v>9 Februari 2019</v>
      </c>
      <c r="J312" s="90" t="str">
        <f>PMat!J9</f>
        <v>Lomba Media Pembelajaran</v>
      </c>
      <c r="K312" s="90" t="str">
        <f>PMat!K9</f>
        <v>Universitas Djuanda Bogor</v>
      </c>
      <c r="L312" s="92">
        <f>PMat!L9</f>
        <v>12</v>
      </c>
      <c r="M312" s="92">
        <f>PMat!M9</f>
        <v>130</v>
      </c>
      <c r="N312" s="91" t="str">
        <f>PMat!N9</f>
        <v>Akademik</v>
      </c>
      <c r="O312" s="91" t="str">
        <f>PMat!O9</f>
        <v>Juara 1</v>
      </c>
      <c r="P312" s="91"/>
      <c r="Q312" s="91" t="str">
        <f>PMat!Q9</f>
        <v>Nasional</v>
      </c>
      <c r="R312" s="91"/>
    </row>
    <row r="313" spans="1:18" ht="30" x14ac:dyDescent="0.25">
      <c r="A313" s="97" t="s">
        <v>1545</v>
      </c>
      <c r="B313" s="90" t="str">
        <f>PMat!B10</f>
        <v>Maman Srisuganda</v>
      </c>
      <c r="C313" s="92" t="str">
        <f>PMat!C10</f>
        <v>1600006108</v>
      </c>
      <c r="D313" s="90" t="str">
        <f>PMat!D10</f>
        <v>Pendidikan Matematika</v>
      </c>
      <c r="E313" s="90" t="str">
        <f>PMat!E10</f>
        <v>Laki-laki</v>
      </c>
      <c r="F313" s="90" t="str">
        <f>PMat!F10</f>
        <v>Universitas Djuanda Bogor</v>
      </c>
      <c r="G313" s="90" t="str">
        <f>PMat!G10</f>
        <v>Universitas Djuanda Bogor</v>
      </c>
      <c r="H313" s="105" t="str">
        <f>PMat!H10</f>
        <v>9 Februari 2019</v>
      </c>
      <c r="I313" s="105" t="str">
        <f>PMat!I10</f>
        <v>9 Februari 2019</v>
      </c>
      <c r="J313" s="90" t="str">
        <f>PMat!J10</f>
        <v>Lomba Media Pembelajaran</v>
      </c>
      <c r="K313" s="90" t="str">
        <f>PMat!K10</f>
        <v>Universitas Djuanda Bogor</v>
      </c>
      <c r="L313" s="92">
        <f>PMat!L10</f>
        <v>12</v>
      </c>
      <c r="M313" s="92">
        <f>PMat!M10</f>
        <v>130</v>
      </c>
      <c r="N313" s="91" t="str">
        <f>PMat!N10</f>
        <v>Akademik</v>
      </c>
      <c r="O313" s="91" t="str">
        <f>PMat!O10</f>
        <v>Juara 1</v>
      </c>
      <c r="P313" s="91"/>
      <c r="Q313" s="91" t="str">
        <f>PMat!Q10</f>
        <v>Nasional</v>
      </c>
      <c r="R313" s="91"/>
    </row>
    <row r="314" spans="1:18" ht="45" x14ac:dyDescent="0.25">
      <c r="A314" s="97" t="s">
        <v>1546</v>
      </c>
      <c r="B314" s="90" t="str">
        <f>PMat!B11</f>
        <v>Yulita</v>
      </c>
      <c r="C314" s="92">
        <f>PMat!C11</f>
        <v>1600006171</v>
      </c>
      <c r="D314" s="90" t="str">
        <f>PMat!D11</f>
        <v>Pendidikan Matematika</v>
      </c>
      <c r="E314" s="90" t="str">
        <f>PMat!E11</f>
        <v>Perempuan</v>
      </c>
      <c r="F314" s="90" t="str">
        <f>PMat!F11</f>
        <v>Universitas Muhammadiyah Malang</v>
      </c>
      <c r="G314" s="90" t="str">
        <f>PMat!G11</f>
        <v>Universitas Muhammadiyah Malang</v>
      </c>
      <c r="H314" s="105">
        <f>PMat!H11</f>
        <v>43532</v>
      </c>
      <c r="I314" s="105">
        <f>PMat!I11</f>
        <v>43534</v>
      </c>
      <c r="J314" s="90" t="str">
        <f>PMat!J11</f>
        <v>LKTIN UMM</v>
      </c>
      <c r="K314" s="90" t="str">
        <f>PMat!K11</f>
        <v>UMM</v>
      </c>
      <c r="L314" s="92">
        <f>PMat!L11</f>
        <v>16</v>
      </c>
      <c r="M314" s="92">
        <f>PMat!M11</f>
        <v>45</v>
      </c>
      <c r="N314" s="91" t="str">
        <f>PMat!N11</f>
        <v>Akademik</v>
      </c>
      <c r="O314" s="91" t="str">
        <f>PMat!O11</f>
        <v>Juara 2</v>
      </c>
      <c r="P314" s="91"/>
      <c r="Q314" s="91" t="str">
        <f>PMat!Q11</f>
        <v>Nasional</v>
      </c>
      <c r="R314" s="91"/>
    </row>
    <row r="315" spans="1:18" ht="45" x14ac:dyDescent="0.25">
      <c r="A315" s="97" t="s">
        <v>1547</v>
      </c>
      <c r="B315" s="90" t="str">
        <f>PMat!B12</f>
        <v>Poni Lestari</v>
      </c>
      <c r="C315" s="92">
        <f>PMat!C12</f>
        <v>1600006168</v>
      </c>
      <c r="D315" s="90" t="str">
        <f>PMat!D12</f>
        <v>Pendidikan Matematika</v>
      </c>
      <c r="E315" s="90" t="str">
        <f>PMat!E12</f>
        <v>Perempuan</v>
      </c>
      <c r="F315" s="90" t="str">
        <f>PMat!F12</f>
        <v>Universitas Muhammadiyah Malang</v>
      </c>
      <c r="G315" s="90" t="str">
        <f>PMat!G12</f>
        <v>Universitas Muhammadiyah Malang</v>
      </c>
      <c r="H315" s="105">
        <f>PMat!H12</f>
        <v>43532</v>
      </c>
      <c r="I315" s="105">
        <f>PMat!I12</f>
        <v>43534</v>
      </c>
      <c r="J315" s="90" t="str">
        <f>PMat!J12</f>
        <v>LKTIN UMM</v>
      </c>
      <c r="K315" s="90" t="str">
        <f>PMat!K12</f>
        <v>UMM</v>
      </c>
      <c r="L315" s="92">
        <f>PMat!L12</f>
        <v>16</v>
      </c>
      <c r="M315" s="92">
        <f>PMat!M12</f>
        <v>45</v>
      </c>
      <c r="N315" s="91" t="str">
        <f>PMat!N12</f>
        <v>Akademik</v>
      </c>
      <c r="O315" s="91" t="str">
        <f>PMat!O12</f>
        <v>Juara 2</v>
      </c>
      <c r="P315" s="91"/>
      <c r="Q315" s="91" t="str">
        <f>PMat!Q12</f>
        <v>Nasional</v>
      </c>
      <c r="R315" s="91"/>
    </row>
    <row r="316" spans="1:18" ht="45" x14ac:dyDescent="0.25">
      <c r="A316" s="97" t="s">
        <v>1548</v>
      </c>
      <c r="B316" s="90" t="str">
        <f>PMat!B13</f>
        <v>Catur Yustika Melati</v>
      </c>
      <c r="C316" s="92">
        <f>PMat!C13</f>
        <v>1600006164</v>
      </c>
      <c r="D316" s="90" t="str">
        <f>PMat!D13</f>
        <v>Pendidikan Matematika</v>
      </c>
      <c r="E316" s="90" t="str">
        <f>PMat!E13</f>
        <v>Perempuan</v>
      </c>
      <c r="F316" s="90" t="str">
        <f>PMat!F13</f>
        <v>Universitas Muhammadiyah Malang</v>
      </c>
      <c r="G316" s="90" t="str">
        <f>PMat!G13</f>
        <v>Universitas Muhammadiyah Malang</v>
      </c>
      <c r="H316" s="105">
        <f>PMat!H13</f>
        <v>43532</v>
      </c>
      <c r="I316" s="105">
        <f>PMat!I13</f>
        <v>43534</v>
      </c>
      <c r="J316" s="90" t="str">
        <f>PMat!J13</f>
        <v>LKTIN UMM</v>
      </c>
      <c r="K316" s="90" t="str">
        <f>PMat!K13</f>
        <v>UMM</v>
      </c>
      <c r="L316" s="92">
        <f>PMat!L13</f>
        <v>16</v>
      </c>
      <c r="M316" s="92">
        <f>PMat!M13</f>
        <v>45</v>
      </c>
      <c r="N316" s="91" t="str">
        <f>PMat!N13</f>
        <v>Akademik</v>
      </c>
      <c r="O316" s="91" t="str">
        <f>PMat!O13</f>
        <v>Juara 2</v>
      </c>
      <c r="P316" s="91"/>
      <c r="Q316" s="91" t="str">
        <f>PMat!Q13</f>
        <v>Nasional</v>
      </c>
      <c r="R316" s="91"/>
    </row>
    <row r="317" spans="1:18" ht="90" x14ac:dyDescent="0.25">
      <c r="A317" s="97" t="s">
        <v>1549</v>
      </c>
      <c r="B317" s="90" t="str">
        <f>PMat!B14</f>
        <v>Yumna Adibah</v>
      </c>
      <c r="C317" s="92">
        <f>PMat!C14</f>
        <v>1700006044</v>
      </c>
      <c r="D317" s="90" t="str">
        <f>PMat!D14</f>
        <v>Pendidikan Matematika</v>
      </c>
      <c r="E317" s="90" t="str">
        <f>PMat!E14</f>
        <v>Perempuan</v>
      </c>
      <c r="F317" s="90" t="str">
        <f>PMat!F14</f>
        <v>The School of Informatics and Applied Mathematics</v>
      </c>
      <c r="G317" s="90" t="str">
        <f>PMat!G14</f>
        <v>The School of Informatics and Applied Mathematics</v>
      </c>
      <c r="H317" s="105">
        <f>PMat!H14</f>
        <v>43673</v>
      </c>
      <c r="I317" s="105">
        <f>PMat!I14</f>
        <v>43682</v>
      </c>
      <c r="J317" s="90" t="str">
        <f>PMat!J14</f>
        <v>Summer school PPIMG 2019: Digitalized Heritage and Culture</v>
      </c>
      <c r="K317" s="90" t="str">
        <f>PMat!K14</f>
        <v>The School of Informatics and Applied Mathematics, Universiti Malaysia Terengganu (UMT)</v>
      </c>
      <c r="L317" s="92">
        <f>PMat!L14</f>
        <v>0</v>
      </c>
      <c r="M317" s="92">
        <f>PMat!M14</f>
        <v>0</v>
      </c>
      <c r="N317" s="91" t="str">
        <f>PMat!N14</f>
        <v>Akademik</v>
      </c>
      <c r="O317" s="91" t="str">
        <f>PMat!O14</f>
        <v>Best Project Award</v>
      </c>
      <c r="P317" s="91"/>
      <c r="Q317" s="91" t="str">
        <f>PMat!Q14</f>
        <v>Internasional</v>
      </c>
      <c r="R317" s="91" t="str">
        <f>PMat!R14</f>
        <v>eko muhammad</v>
      </c>
    </row>
    <row r="318" spans="1:18" ht="45" x14ac:dyDescent="0.25">
      <c r="A318" s="97" t="s">
        <v>1550</v>
      </c>
      <c r="B318" s="90" t="str">
        <f>PMat!B15</f>
        <v>Maman Srisuganda</v>
      </c>
      <c r="C318" s="92">
        <f>PMat!C15</f>
        <v>1600006108</v>
      </c>
      <c r="D318" s="90" t="str">
        <f>PMat!D15</f>
        <v>Pendidikan Matematika</v>
      </c>
      <c r="E318" s="90" t="str">
        <f>PMat!E15</f>
        <v>Laki-laki</v>
      </c>
      <c r="F318" s="90" t="str">
        <f>PMat!F15</f>
        <v>Universitas Negeri Semarang</v>
      </c>
      <c r="G318" s="90" t="str">
        <f>PMat!G15</f>
        <v>Universitas Negeri Semarang</v>
      </c>
      <c r="H318" s="105">
        <f>PMat!H15</f>
        <v>43756</v>
      </c>
      <c r="I318" s="105">
        <f>PMat!I15</f>
        <v>43756</v>
      </c>
      <c r="J318" s="90" t="str">
        <f>PMat!J15</f>
        <v>Lomba Media Pembelajaran</v>
      </c>
      <c r="K318" s="90" t="str">
        <f>PMat!K15</f>
        <v>Universitas Negeri Semarang</v>
      </c>
      <c r="L318" s="92">
        <f>PMat!L15</f>
        <v>22</v>
      </c>
      <c r="M318" s="92">
        <f>PMat!M15</f>
        <v>124</v>
      </c>
      <c r="N318" s="91" t="str">
        <f>PMat!N15</f>
        <v>Akademik</v>
      </c>
      <c r="O318" s="91" t="str">
        <f>PMat!O15</f>
        <v>Juara 3</v>
      </c>
      <c r="P318" s="91"/>
      <c r="Q318" s="91" t="str">
        <f>PMat!Q15</f>
        <v>Nasional</v>
      </c>
      <c r="R318" s="91"/>
    </row>
    <row r="319" spans="1:18" ht="45" x14ac:dyDescent="0.25">
      <c r="A319" s="97" t="s">
        <v>1551</v>
      </c>
      <c r="B319" s="90" t="str">
        <f>PMat!B16</f>
        <v>Ahmad Khanif Ali Wafa</v>
      </c>
      <c r="C319" s="92">
        <f>PMat!C16</f>
        <v>1600006118</v>
      </c>
      <c r="D319" s="90" t="str">
        <f>PMat!D16</f>
        <v>Pendidikan Matematika</v>
      </c>
      <c r="E319" s="90" t="str">
        <f>PMat!E16</f>
        <v>Laki-laki</v>
      </c>
      <c r="F319" s="90" t="str">
        <f>PMat!F16</f>
        <v>Universitas Negeri Semarang</v>
      </c>
      <c r="G319" s="90" t="str">
        <f>PMat!G16</f>
        <v>Universitas Negeri Semarang</v>
      </c>
      <c r="H319" s="105">
        <f>PMat!H16</f>
        <v>43756</v>
      </c>
      <c r="I319" s="105">
        <f>PMat!I16</f>
        <v>43756</v>
      </c>
      <c r="J319" s="90" t="str">
        <f>PMat!J16</f>
        <v>Lomba Media Pembelajaran</v>
      </c>
      <c r="K319" s="90" t="str">
        <f>PMat!K16</f>
        <v>Universitas Negeri Semarang</v>
      </c>
      <c r="L319" s="92">
        <f>PMat!L16</f>
        <v>22</v>
      </c>
      <c r="M319" s="92">
        <f>PMat!M16</f>
        <v>124</v>
      </c>
      <c r="N319" s="91" t="str">
        <f>PMat!N16</f>
        <v>Akademik</v>
      </c>
      <c r="O319" s="91" t="str">
        <f>PMat!O16</f>
        <v>Juara 3</v>
      </c>
      <c r="P319" s="91"/>
      <c r="Q319" s="91" t="str">
        <f>PMat!Q16</f>
        <v>Nasional</v>
      </c>
      <c r="R319" s="91"/>
    </row>
    <row r="320" spans="1:18" ht="30" x14ac:dyDescent="0.25">
      <c r="A320" s="97" t="s">
        <v>1552</v>
      </c>
      <c r="B320" s="90" t="str">
        <f>PMat!B17</f>
        <v>Maman Srisuganda</v>
      </c>
      <c r="C320" s="92">
        <f>PMat!C17</f>
        <v>1600006108</v>
      </c>
      <c r="D320" s="90" t="str">
        <f>PMat!D17</f>
        <v>Pendidikan Matematika</v>
      </c>
      <c r="E320" s="90" t="str">
        <f>PMat!E17</f>
        <v>Laki-laki</v>
      </c>
      <c r="F320" s="90" t="str">
        <f>PMat!F17</f>
        <v>IAIN Salatiga</v>
      </c>
      <c r="G320" s="90" t="str">
        <f>PMat!G17</f>
        <v>IAIN Salatiga</v>
      </c>
      <c r="H320" s="105">
        <f>PMat!H17</f>
        <v>43763</v>
      </c>
      <c r="I320" s="105">
        <f>PMat!I17</f>
        <v>43763</v>
      </c>
      <c r="J320" s="90" t="str">
        <f>PMat!J17</f>
        <v>Lomba Media Pembelajaran</v>
      </c>
      <c r="K320" s="90" t="str">
        <f>PMat!K17</f>
        <v>IAIN Salatiga</v>
      </c>
      <c r="L320" s="92">
        <f>PMat!L17</f>
        <v>5</v>
      </c>
      <c r="M320" s="92">
        <f>PMat!M17</f>
        <v>20</v>
      </c>
      <c r="N320" s="91" t="str">
        <f>PMat!N17</f>
        <v>Akademik</v>
      </c>
      <c r="O320" s="91" t="str">
        <f>PMat!O17</f>
        <v>Juara 2</v>
      </c>
      <c r="P320" s="91"/>
      <c r="Q320" s="91" t="str">
        <f>PMat!Q17</f>
        <v>Nasional</v>
      </c>
      <c r="R320" s="91"/>
    </row>
    <row r="321" spans="1:18" ht="30" x14ac:dyDescent="0.25">
      <c r="A321" s="97" t="s">
        <v>1553</v>
      </c>
      <c r="B321" s="90" t="str">
        <f>PMat!B18</f>
        <v>Ahmad Khanif Ali Wafa</v>
      </c>
      <c r="C321" s="92">
        <f>PMat!C18</f>
        <v>1600006118</v>
      </c>
      <c r="D321" s="90" t="str">
        <f>PMat!D18</f>
        <v>Pendidikan Matematika</v>
      </c>
      <c r="E321" s="90" t="str">
        <f>PMat!E18</f>
        <v>Laki-laki</v>
      </c>
      <c r="F321" s="90" t="str">
        <f>PMat!F18</f>
        <v>IAIN Salatiga</v>
      </c>
      <c r="G321" s="90" t="str">
        <f>PMat!G18</f>
        <v>IAIN Salatiga</v>
      </c>
      <c r="H321" s="105">
        <f>PMat!H18</f>
        <v>43763</v>
      </c>
      <c r="I321" s="105">
        <f>PMat!I18</f>
        <v>43763</v>
      </c>
      <c r="J321" s="90" t="str">
        <f>PMat!J18</f>
        <v>Lomba Media Pembelajaran</v>
      </c>
      <c r="K321" s="90" t="str">
        <f>PMat!K18</f>
        <v>IAIN Salatiga</v>
      </c>
      <c r="L321" s="92">
        <f>PMat!L18</f>
        <v>5</v>
      </c>
      <c r="M321" s="92">
        <f>PMat!M18</f>
        <v>20</v>
      </c>
      <c r="N321" s="91" t="str">
        <f>PMat!N18</f>
        <v>Akademik</v>
      </c>
      <c r="O321" s="91" t="str">
        <f>PMat!O18</f>
        <v>Juara 2</v>
      </c>
      <c r="P321" s="91"/>
      <c r="Q321" s="91" t="str">
        <f>PMat!Q18</f>
        <v>Nasional</v>
      </c>
      <c r="R321" s="91"/>
    </row>
    <row r="322" spans="1:18" ht="75" x14ac:dyDescent="0.25">
      <c r="A322" s="97" t="s">
        <v>1554</v>
      </c>
      <c r="B322" s="90" t="str">
        <f>PMat!B19</f>
        <v>Maman Srisuganda</v>
      </c>
      <c r="C322" s="92">
        <f>PMat!C19</f>
        <v>1600006108</v>
      </c>
      <c r="D322" s="90" t="str">
        <f>PMat!D19</f>
        <v>Pendidikan Matematika</v>
      </c>
      <c r="E322" s="90" t="str">
        <f>PMat!E19</f>
        <v>Laki-laki</v>
      </c>
      <c r="F322" s="90" t="str">
        <f>PMat!F19</f>
        <v>Auditorium Utama Universitas PGRI Yogyakarta</v>
      </c>
      <c r="G322" s="90" t="str">
        <f>PMat!G19</f>
        <v>Auditorium Utama Universitas PGRI Yogyakarta</v>
      </c>
      <c r="H322" s="105">
        <f>PMat!H19</f>
        <v>43783</v>
      </c>
      <c r="I322" s="105">
        <f>PMat!I19</f>
        <v>43816</v>
      </c>
      <c r="J322" s="90" t="str">
        <f>PMat!J19</f>
        <v>Lomba Inovasi Media pembelajaran Tingkat Nasional</v>
      </c>
      <c r="K322" s="90" t="str">
        <f>PMat!K19</f>
        <v>HMP Pendidikan Matematika Universitas PGRI Yogyakarta</v>
      </c>
      <c r="L322" s="92">
        <f>PMat!L19</f>
        <v>24</v>
      </c>
      <c r="M322" s="92">
        <f>PMat!M19</f>
        <v>57</v>
      </c>
      <c r="N322" s="91" t="str">
        <f>PMat!N19</f>
        <v>Akademik</v>
      </c>
      <c r="O322" s="91" t="str">
        <f>PMat!O19</f>
        <v>Juara 2</v>
      </c>
      <c r="P322" s="91"/>
      <c r="Q322" s="91" t="str">
        <f>PMat!Q19</f>
        <v>Nasional</v>
      </c>
      <c r="R322" s="91"/>
    </row>
    <row r="323" spans="1:18" ht="75" x14ac:dyDescent="0.25">
      <c r="A323" s="97" t="s">
        <v>1555</v>
      </c>
      <c r="B323" s="90" t="str">
        <f>PMat!B20</f>
        <v>Ahmad Khanif Ali Wafa</v>
      </c>
      <c r="C323" s="92">
        <f>PMat!C20</f>
        <v>1600006118</v>
      </c>
      <c r="D323" s="90" t="str">
        <f>PMat!D20</f>
        <v>Pendidikan Matematika</v>
      </c>
      <c r="E323" s="90" t="str">
        <f>PMat!E20</f>
        <v>Laki-laki</v>
      </c>
      <c r="F323" s="90" t="str">
        <f>PMat!F20</f>
        <v>Auditorium Utama Universitas PGRI Yogyakarta</v>
      </c>
      <c r="G323" s="90" t="str">
        <f>PMat!G20</f>
        <v>Auditorium Utama Universitas PGRI Yogyakarta</v>
      </c>
      <c r="H323" s="105">
        <f>PMat!H20</f>
        <v>43783</v>
      </c>
      <c r="I323" s="105">
        <f>PMat!I20</f>
        <v>43816</v>
      </c>
      <c r="J323" s="90" t="str">
        <f>PMat!J20</f>
        <v>Lomba Inovasi Media pembelajaran Tingkat Nasional</v>
      </c>
      <c r="K323" s="90" t="str">
        <f>PMat!K20</f>
        <v>HMP Pendidikan Matematika Universitas PGRI Yogyakarta</v>
      </c>
      <c r="L323" s="92">
        <f>PMat!L20</f>
        <v>24</v>
      </c>
      <c r="M323" s="92">
        <f>PMat!M20</f>
        <v>57</v>
      </c>
      <c r="N323" s="91" t="str">
        <f>PMat!N20</f>
        <v>Akademik</v>
      </c>
      <c r="O323" s="91" t="str">
        <f>PMat!O20</f>
        <v>Juara 2</v>
      </c>
      <c r="P323" s="91"/>
      <c r="Q323" s="91" t="str">
        <f>PMat!Q20</f>
        <v>Nasional</v>
      </c>
      <c r="R323" s="91"/>
    </row>
    <row r="324" spans="1:18" ht="45" x14ac:dyDescent="0.25">
      <c r="A324" s="97" t="s">
        <v>1556</v>
      </c>
      <c r="B324" s="90" t="str">
        <f>PMat!B21</f>
        <v>Maman Srisuganda</v>
      </c>
      <c r="C324" s="92">
        <f>PMat!C21</f>
        <v>1600006108</v>
      </c>
      <c r="D324" s="90" t="str">
        <f>PMat!D21</f>
        <v>Pendidikan Matematika</v>
      </c>
      <c r="E324" s="90" t="str">
        <f>PMat!E21</f>
        <v>Laki-laki</v>
      </c>
      <c r="F324" s="90" t="str">
        <f>PMat!F21</f>
        <v>Universitas Ahmad Dahlan</v>
      </c>
      <c r="G324" s="90" t="str">
        <f>PMat!G21</f>
        <v>Universitas Ahmad Dahlan</v>
      </c>
      <c r="H324" s="105">
        <f>PMat!H21</f>
        <v>43714</v>
      </c>
      <c r="I324" s="105">
        <f>PMat!I21</f>
        <v>43786</v>
      </c>
      <c r="J324" s="90" t="str">
        <f>PMat!J21</f>
        <v>Lomba Media Pembelajaran Tingkat Nasional</v>
      </c>
      <c r="K324" s="90" t="str">
        <f>PMat!K21</f>
        <v>HMPS Pendidikan Matematika UAD</v>
      </c>
      <c r="L324" s="92">
        <f>PMat!L21</f>
        <v>21</v>
      </c>
      <c r="M324" s="92">
        <f>PMat!M21</f>
        <v>53</v>
      </c>
      <c r="N324" s="91" t="str">
        <f>PMat!N21</f>
        <v>Akademik</v>
      </c>
      <c r="O324" s="91" t="str">
        <f>PMat!O21</f>
        <v>Juara Harapan 1</v>
      </c>
      <c r="P324" s="91"/>
      <c r="Q324" s="91" t="str">
        <f>PMat!Q21</f>
        <v>Nasional</v>
      </c>
      <c r="R324" s="91"/>
    </row>
    <row r="325" spans="1:18" ht="45" x14ac:dyDescent="0.25">
      <c r="A325" s="97" t="s">
        <v>1557</v>
      </c>
      <c r="B325" s="90" t="str">
        <f>PMat!B22</f>
        <v>Ahmad Khanif Ali Wafa</v>
      </c>
      <c r="C325" s="92">
        <f>PMat!C22</f>
        <v>1600006118</v>
      </c>
      <c r="D325" s="90" t="str">
        <f>PMat!D22</f>
        <v>Pendidikan Matematika</v>
      </c>
      <c r="E325" s="90" t="str">
        <f>PMat!E22</f>
        <v>Laki-laki</v>
      </c>
      <c r="F325" s="90" t="str">
        <f>PMat!F22</f>
        <v>Universitas Ahmad Dahlan</v>
      </c>
      <c r="G325" s="90" t="str">
        <f>PMat!G22</f>
        <v>Universitas Ahmad Dahlan</v>
      </c>
      <c r="H325" s="105">
        <f>PMat!H22</f>
        <v>43714</v>
      </c>
      <c r="I325" s="105">
        <f>PMat!I22</f>
        <v>43786</v>
      </c>
      <c r="J325" s="90" t="str">
        <f>PMat!J22</f>
        <v>Lomba Media Pembelajaran Tingkat Nasional</v>
      </c>
      <c r="K325" s="90" t="str">
        <f>PMat!K22</f>
        <v>HMPS Pendidikan Matematika UAD</v>
      </c>
      <c r="L325" s="92">
        <f>PMat!L22</f>
        <v>21</v>
      </c>
      <c r="M325" s="92">
        <f>PMat!M22</f>
        <v>53</v>
      </c>
      <c r="N325" s="91" t="str">
        <f>PMat!N22</f>
        <v>Akademik</v>
      </c>
      <c r="O325" s="91" t="str">
        <f>PMat!O22</f>
        <v>Juara Harapan 1</v>
      </c>
      <c r="P325" s="91"/>
      <c r="Q325" s="91" t="str">
        <f>PMat!Q22</f>
        <v>Nasional</v>
      </c>
      <c r="R325" s="91"/>
    </row>
    <row r="326" spans="1:18" ht="45" x14ac:dyDescent="0.25">
      <c r="A326" s="97" t="s">
        <v>1558</v>
      </c>
      <c r="B326" s="90" t="str">
        <f>PMat!B23</f>
        <v>Afifah Althafinisia</v>
      </c>
      <c r="C326" s="92">
        <f>PMat!C23</f>
        <v>1800006045</v>
      </c>
      <c r="D326" s="90" t="str">
        <f>PMat!D23</f>
        <v>Pendidikan Matematika</v>
      </c>
      <c r="E326" s="90" t="str">
        <f>PMat!E23</f>
        <v>Perempuan</v>
      </c>
      <c r="F326" s="90" t="str">
        <f>PMat!F23</f>
        <v>Univercity Club UGM</v>
      </c>
      <c r="G326" s="90" t="str">
        <f>PMat!G23</f>
        <v>Univercity Club UGM</v>
      </c>
      <c r="H326" s="105">
        <f>PMat!H23</f>
        <v>43769</v>
      </c>
      <c r="I326" s="105">
        <f>PMat!I23</f>
        <v>43770</v>
      </c>
      <c r="J326" s="90" t="str">
        <f>PMat!J23</f>
        <v>Lomba Paduan Suara Nasional UGM 2019</v>
      </c>
      <c r="K326" s="90" t="str">
        <f>PMat!K23</f>
        <v>Paduan Suara Universitas Gajah Mada</v>
      </c>
      <c r="L326" s="92">
        <f>PMat!L23</f>
        <v>15</v>
      </c>
      <c r="M326" s="92">
        <f>PMat!M23</f>
        <v>288</v>
      </c>
      <c r="N326" s="91" t="str">
        <f>PMat!N23</f>
        <v>Seni</v>
      </c>
      <c r="O326" s="91" t="str">
        <f>PMat!O23</f>
        <v>Juara 2</v>
      </c>
      <c r="P326" s="91"/>
      <c r="Q326" s="91" t="str">
        <f>PMat!Q23</f>
        <v>Nasional</v>
      </c>
      <c r="R326" s="91"/>
    </row>
    <row r="327" spans="1:18" ht="45" x14ac:dyDescent="0.25">
      <c r="A327" s="97" t="s">
        <v>1559</v>
      </c>
      <c r="B327" s="90" t="str">
        <f>PMat!B24</f>
        <v>Ulfa Nur Aminah</v>
      </c>
      <c r="C327" s="92" t="str">
        <f>PMat!C24</f>
        <v>1600006159</v>
      </c>
      <c r="D327" s="90" t="str">
        <f>PMat!D24</f>
        <v>Pendidikan Matematika</v>
      </c>
      <c r="E327" s="90" t="str">
        <f>PMat!E24</f>
        <v>Perempuan</v>
      </c>
      <c r="F327" s="90" t="str">
        <f>PMat!F24</f>
        <v>Lapangan Bola Voli Bromonilan</v>
      </c>
      <c r="G327" s="90" t="str">
        <f>PMat!G24</f>
        <v>Lapangan Bola Voli Bromonilan</v>
      </c>
      <c r="H327" s="105" t="str">
        <f>PMat!H24</f>
        <v>23 Maret 2019</v>
      </c>
      <c r="I327" s="105" t="str">
        <f>PMat!I24</f>
        <v>24 Maret 2019</v>
      </c>
      <c r="J327" s="90" t="str">
        <f>PMat!J24</f>
        <v xml:space="preserve">Batam Sportainment </v>
      </c>
      <c r="K327" s="90" t="str">
        <f>PMat!K24</f>
        <v>Keluarga Pelajar Mahasiswa Kepulauan Riau</v>
      </c>
      <c r="L327" s="92">
        <f>PMat!L24</f>
        <v>8</v>
      </c>
      <c r="M327" s="92">
        <f>PMat!M24</f>
        <v>13</v>
      </c>
      <c r="N327" s="91" t="str">
        <f>PMat!N24</f>
        <v>Olah Raga</v>
      </c>
      <c r="O327" s="91" t="str">
        <f>PMat!O24</f>
        <v>Juara 3</v>
      </c>
      <c r="P327" s="91"/>
      <c r="Q327" s="91" t="str">
        <f>PMat!Q24</f>
        <v>Wilayah</v>
      </c>
      <c r="R327" s="91"/>
    </row>
    <row r="328" spans="1:18" ht="60" x14ac:dyDescent="0.25">
      <c r="A328" s="97" t="s">
        <v>1560</v>
      </c>
      <c r="B328" s="90" t="str">
        <f>PMat!B25</f>
        <v>Aldino Rizqi Hadi Sofwan</v>
      </c>
      <c r="C328" s="92">
        <f>PMat!C25</f>
        <v>1900006057</v>
      </c>
      <c r="D328" s="90" t="str">
        <f>PMat!D25</f>
        <v>Pendidikan Matematika</v>
      </c>
      <c r="E328" s="90" t="str">
        <f>PMat!E25</f>
        <v>Laki-laki</v>
      </c>
      <c r="F328" s="90" t="str">
        <f>PMat!F25</f>
        <v>Universitas Airlangga</v>
      </c>
      <c r="G328" s="90" t="str">
        <f>PMat!G25</f>
        <v>Universitas Airlangga</v>
      </c>
      <c r="H328" s="105">
        <f>PMat!H25</f>
        <v>43759</v>
      </c>
      <c r="I328" s="105">
        <f>PMat!I25</f>
        <v>43764</v>
      </c>
      <c r="J328" s="90" t="str">
        <f>PMat!J25</f>
        <v>10th Airlangga Championship Tapak Suci National Open</v>
      </c>
      <c r="K328" s="90" t="str">
        <f>PMat!K25</f>
        <v>Universitas Airlangga</v>
      </c>
      <c r="L328" s="92">
        <f>PMat!L25</f>
        <v>12</v>
      </c>
      <c r="M328" s="92">
        <f>PMat!M25</f>
        <v>211</v>
      </c>
      <c r="N328" s="91" t="str">
        <f>PMat!N25</f>
        <v>Olah Raga</v>
      </c>
      <c r="O328" s="91" t="str">
        <f>PMat!O25</f>
        <v>Juara 2</v>
      </c>
      <c r="P328" s="91" t="str">
        <f>PMat!P25</f>
        <v>kelas F putra</v>
      </c>
      <c r="Q328" s="91" t="str">
        <f>PMat!Q25</f>
        <v>Nasional</v>
      </c>
      <c r="R328" s="91"/>
    </row>
    <row r="329" spans="1:18" ht="45" x14ac:dyDescent="0.25">
      <c r="A329" s="97" t="s">
        <v>1561</v>
      </c>
      <c r="B329" s="90" t="str">
        <f>PMat!B26</f>
        <v>Ulfa Nur Aminah</v>
      </c>
      <c r="C329" s="92">
        <f>PMat!C26</f>
        <v>1600006159</v>
      </c>
      <c r="D329" s="90" t="str">
        <f>PMat!D26</f>
        <v>Pendidikan Matematika</v>
      </c>
      <c r="E329" s="90" t="str">
        <f>PMat!E26</f>
        <v>Perempuan</v>
      </c>
      <c r="F329" s="90" t="str">
        <f>PMat!F26</f>
        <v>GOR UMY</v>
      </c>
      <c r="G329" s="90" t="str">
        <f>PMat!G26</f>
        <v>GOR UMY</v>
      </c>
      <c r="H329" s="105">
        <f>PMat!H26</f>
        <v>43549</v>
      </c>
      <c r="I329" s="105">
        <f>PMat!I26</f>
        <v>43552</v>
      </c>
      <c r="J329" s="90" t="str">
        <f>PMat!J26</f>
        <v>Turnamen Bola voli Nasional I</v>
      </c>
      <c r="K329" s="90" t="str">
        <f>PMat!K26</f>
        <v>Universitas Muhammadiyah Yogyakarta</v>
      </c>
      <c r="L329" s="92">
        <f>PMat!L26</f>
        <v>11</v>
      </c>
      <c r="M329" s="92">
        <f>PMat!M26</f>
        <v>24</v>
      </c>
      <c r="N329" s="91" t="str">
        <f>PMat!N26</f>
        <v>Olah Raga</v>
      </c>
      <c r="O329" s="91" t="str">
        <f>PMat!O26</f>
        <v>Juara 2</v>
      </c>
      <c r="P329" s="91" t="str">
        <f>PMat!P26</f>
        <v>Bola Voli Putri</v>
      </c>
      <c r="Q329" s="91" t="str">
        <f>PMat!Q26</f>
        <v>Nasional</v>
      </c>
      <c r="R329" s="91"/>
    </row>
    <row r="330" spans="1:18" ht="60" x14ac:dyDescent="0.25">
      <c r="A330" s="97" t="s">
        <v>1562</v>
      </c>
      <c r="B330" s="90" t="str">
        <f>PMat!B27</f>
        <v>Susi Andriani</v>
      </c>
      <c r="C330" s="92">
        <f>PMat!C27</f>
        <v>1600006157</v>
      </c>
      <c r="D330" s="90" t="str">
        <f>PMat!D27</f>
        <v>Pendidikan Matematika</v>
      </c>
      <c r="E330" s="90" t="str">
        <f>PMat!E27</f>
        <v>Perempuan</v>
      </c>
      <c r="F330" s="90" t="str">
        <f>PMat!F27</f>
        <v>Gor Pertamina Universitas Brawijaya</v>
      </c>
      <c r="G330" s="90" t="str">
        <f>PMat!G27</f>
        <v>Gor Pertamina Universitas Brawijaya</v>
      </c>
      <c r="H330" s="105">
        <f>PMat!H27</f>
        <v>43770</v>
      </c>
      <c r="I330" s="105">
        <f>PMat!I27</f>
        <v>43772</v>
      </c>
      <c r="J330" s="90" t="str">
        <f>PMat!J27</f>
        <v>Brawijaya University Karate Championship 2019</v>
      </c>
      <c r="K330" s="90" t="str">
        <f>PMat!K27</f>
        <v>Universitas Brawijaya</v>
      </c>
      <c r="L330" s="92">
        <f>PMat!L27</f>
        <v>31</v>
      </c>
      <c r="M330" s="92">
        <f>PMat!M27</f>
        <v>508</v>
      </c>
      <c r="N330" s="91" t="str">
        <f>PMat!N27</f>
        <v>Olah Raga</v>
      </c>
      <c r="O330" s="91" t="str">
        <f>PMat!O27</f>
        <v>Juara 1</v>
      </c>
      <c r="P330" s="91" t="str">
        <f>PMat!P27</f>
        <v>Kumite +59 Kg Eksibisi Mahasiswa Putri</v>
      </c>
      <c r="Q330" s="91" t="str">
        <f>PMat!Q27</f>
        <v>Nasional</v>
      </c>
      <c r="R330" s="91"/>
    </row>
    <row r="331" spans="1:18" ht="60" x14ac:dyDescent="0.25">
      <c r="A331" s="97" t="s">
        <v>1563</v>
      </c>
      <c r="B331" s="90" t="str">
        <f>PMat!B28</f>
        <v>Aldino Rizqi Hadi Sofwan</v>
      </c>
      <c r="C331" s="92">
        <f>PMat!C28</f>
        <v>1900006057</v>
      </c>
      <c r="D331" s="90" t="str">
        <f>PMat!D28</f>
        <v>Pendidikan Matematika</v>
      </c>
      <c r="E331" s="90" t="str">
        <f>PMat!E28</f>
        <v>Laki-laki</v>
      </c>
      <c r="F331" s="90" t="str">
        <f>PMat!F28</f>
        <v>GSG (Gedung Serba Guna) Universitas Lampung</v>
      </c>
      <c r="G331" s="90" t="str">
        <f>PMat!G28</f>
        <v>GSG (Gedung Serba Guna) Universitas Lampung</v>
      </c>
      <c r="H331" s="105">
        <f>PMat!H28</f>
        <v>43800</v>
      </c>
      <c r="I331" s="105">
        <f>PMat!I28</f>
        <v>43803</v>
      </c>
      <c r="J331" s="90" t="str">
        <f>PMat!J28</f>
        <v>Tapak Suci International Open Universitas Lampung 2019</v>
      </c>
      <c r="K331" s="90" t="str">
        <f>PMat!K28</f>
        <v>Universitas Lampung</v>
      </c>
      <c r="L331" s="92">
        <f>PMat!L28</f>
        <v>18</v>
      </c>
      <c r="M331" s="92">
        <f>PMat!M28</f>
        <v>151</v>
      </c>
      <c r="N331" s="91" t="str">
        <f>PMat!N28</f>
        <v>Olah Raga</v>
      </c>
      <c r="O331" s="91" t="str">
        <f>PMat!O28</f>
        <v>Juara 2</v>
      </c>
      <c r="P331" s="91" t="str">
        <f>PMat!P28</f>
        <v>kelas F putra</v>
      </c>
      <c r="Q331" s="91" t="str">
        <f>PMat!Q28</f>
        <v>Internasional</v>
      </c>
      <c r="R331" s="91"/>
    </row>
    <row r="332" spans="1:18" ht="45" x14ac:dyDescent="0.25">
      <c r="A332" s="97" t="s">
        <v>1564</v>
      </c>
      <c r="B332" s="90" t="str">
        <f>'Perbankan Syariah'!B6</f>
        <v>Nandang Suhendang</v>
      </c>
      <c r="C332" s="92" t="str">
        <f>'Perbankan Syariah'!C6</f>
        <v>1800032157</v>
      </c>
      <c r="D332" s="90" t="str">
        <f>'Perbankan Syariah'!D6</f>
        <v xml:space="preserve">Perbankan Syari'ah </v>
      </c>
      <c r="E332" s="90" t="str">
        <f>'Perbankan Syariah'!E6</f>
        <v>Laki-laki</v>
      </c>
      <c r="F332" s="90" t="str">
        <f>'Perbankan Syariah'!F6</f>
        <v>FEB UIN SUKA Yogyakarta</v>
      </c>
      <c r="G332" s="90" t="str">
        <f>'Perbankan Syariah'!G6</f>
        <v>FEB UIN SUKA Yogyakarta</v>
      </c>
      <c r="H332" s="105">
        <f>'Perbankan Syariah'!H6</f>
        <v>43579</v>
      </c>
      <c r="I332" s="105">
        <f>'Perbankan Syariah'!I6</f>
        <v>43581</v>
      </c>
      <c r="J332" s="90" t="str">
        <f>'Perbankan Syariah'!J6</f>
        <v>Lomba Debat Islamic Banking Festival 3</v>
      </c>
      <c r="K332" s="90" t="str">
        <f>'Perbankan Syariah'!K6</f>
        <v>FEB UIN SUKA Yogyakarta</v>
      </c>
      <c r="L332" s="92">
        <f>'Perbankan Syariah'!L6</f>
        <v>5</v>
      </c>
      <c r="M332" s="92">
        <f>'Perbankan Syariah'!M6</f>
        <v>33</v>
      </c>
      <c r="N332" s="91" t="str">
        <f>'Perbankan Syariah'!N6</f>
        <v>Akademik</v>
      </c>
      <c r="O332" s="91" t="str">
        <f>'Perbankan Syariah'!O6</f>
        <v>Juara 2</v>
      </c>
      <c r="P332" s="91" t="str">
        <f>'Perbankan Syariah'!P6</f>
        <v>Debat Competition</v>
      </c>
      <c r="Q332" s="91" t="str">
        <f>'Perbankan Syariah'!Q6</f>
        <v>Provinsi</v>
      </c>
      <c r="R332" s="91"/>
    </row>
    <row r="333" spans="1:18" ht="45" x14ac:dyDescent="0.25">
      <c r="A333" s="97" t="s">
        <v>1565</v>
      </c>
      <c r="B333" s="90" t="str">
        <f>'Perbankan Syariah'!B7</f>
        <v>Tomi Pratama</v>
      </c>
      <c r="C333" s="92" t="str">
        <f>'Perbankan Syariah'!C7</f>
        <v>1800032182</v>
      </c>
      <c r="D333" s="90" t="str">
        <f>'Perbankan Syariah'!D7</f>
        <v xml:space="preserve">Perbankan Syari'ah </v>
      </c>
      <c r="E333" s="90" t="str">
        <f>'Perbankan Syariah'!E7</f>
        <v>Laki-laki</v>
      </c>
      <c r="F333" s="90" t="str">
        <f>'Perbankan Syariah'!F7</f>
        <v>FEB UIN SUKA Yogyakarta</v>
      </c>
      <c r="G333" s="90" t="str">
        <f>'Perbankan Syariah'!G7</f>
        <v>FEB UIN SUKA Yogyakarta</v>
      </c>
      <c r="H333" s="105">
        <f>'Perbankan Syariah'!H7</f>
        <v>43579</v>
      </c>
      <c r="I333" s="105">
        <f>'Perbankan Syariah'!I7</f>
        <v>43581</v>
      </c>
      <c r="J333" s="90" t="str">
        <f>'Perbankan Syariah'!J7</f>
        <v>Lomba Debat Islamic Banking Festival 3</v>
      </c>
      <c r="K333" s="90" t="str">
        <f>'Perbankan Syariah'!K7</f>
        <v>FEB UIN SUKA Yogyakarta</v>
      </c>
      <c r="L333" s="92">
        <f>'Perbankan Syariah'!L7</f>
        <v>5</v>
      </c>
      <c r="M333" s="92">
        <f>'Perbankan Syariah'!M7</f>
        <v>33</v>
      </c>
      <c r="N333" s="91" t="str">
        <f>'Perbankan Syariah'!N7</f>
        <v>Akademik</v>
      </c>
      <c r="O333" s="91" t="str">
        <f>'Perbankan Syariah'!O7</f>
        <v>Juara 2</v>
      </c>
      <c r="P333" s="91" t="str">
        <f>'Perbankan Syariah'!P7</f>
        <v>Debat Competition</v>
      </c>
      <c r="Q333" s="91" t="str">
        <f>'Perbankan Syariah'!Q7</f>
        <v>Provinsi</v>
      </c>
      <c r="R333" s="91"/>
    </row>
    <row r="334" spans="1:18" ht="45" x14ac:dyDescent="0.25">
      <c r="A334" s="97" t="s">
        <v>1566</v>
      </c>
      <c r="B334" s="90" t="str">
        <f>'Perbankan Syariah'!B8</f>
        <v>Sisilia PuspitaAnggraini</v>
      </c>
      <c r="C334" s="92" t="str">
        <f>'Perbankan Syariah'!C8</f>
        <v>1800032116</v>
      </c>
      <c r="D334" s="90" t="str">
        <f>'Perbankan Syariah'!D8</f>
        <v xml:space="preserve">Perbankan Syari'ah </v>
      </c>
      <c r="E334" s="90" t="str">
        <f>'Perbankan Syariah'!E8</f>
        <v>Perempuan</v>
      </c>
      <c r="F334" s="90" t="str">
        <f>'Perbankan Syariah'!F8</f>
        <v>FEB UIN SUKA Yogyakarta</v>
      </c>
      <c r="G334" s="90" t="str">
        <f>'Perbankan Syariah'!G8</f>
        <v>FEB UIN SUKA Yogyakarta</v>
      </c>
      <c r="H334" s="105">
        <f>'Perbankan Syariah'!H8</f>
        <v>43579</v>
      </c>
      <c r="I334" s="105">
        <f>'Perbankan Syariah'!I8</f>
        <v>43581</v>
      </c>
      <c r="J334" s="90" t="str">
        <f>'Perbankan Syariah'!J8</f>
        <v>Lomba Debat Islamic Banking Festival 3</v>
      </c>
      <c r="K334" s="90" t="str">
        <f>'Perbankan Syariah'!K8</f>
        <v>FEB UIN SUKA Yogyakarta</v>
      </c>
      <c r="L334" s="92">
        <f>'Perbankan Syariah'!L8</f>
        <v>5</v>
      </c>
      <c r="M334" s="92">
        <f>'Perbankan Syariah'!M8</f>
        <v>33</v>
      </c>
      <c r="N334" s="91" t="str">
        <f>'Perbankan Syariah'!N8</f>
        <v>Akademik</v>
      </c>
      <c r="O334" s="91" t="str">
        <f>'Perbankan Syariah'!O8</f>
        <v>Juara 2</v>
      </c>
      <c r="P334" s="91" t="str">
        <f>'Perbankan Syariah'!P8</f>
        <v>Debat Competition</v>
      </c>
      <c r="Q334" s="91" t="str">
        <f>'Perbankan Syariah'!Q8</f>
        <v>Provinsi</v>
      </c>
      <c r="R334" s="91"/>
    </row>
    <row r="335" spans="1:18" ht="45" x14ac:dyDescent="0.25">
      <c r="A335" s="97" t="s">
        <v>1567</v>
      </c>
      <c r="B335" s="90" t="str">
        <f>'Perbankan Syariah'!B9</f>
        <v>Nandang Suhendang</v>
      </c>
      <c r="C335" s="92" t="str">
        <f>'Perbankan Syariah'!C9</f>
        <v>1800032157</v>
      </c>
      <c r="D335" s="90" t="str">
        <f>'Perbankan Syariah'!D9</f>
        <v xml:space="preserve">Perbankan Syari'ah </v>
      </c>
      <c r="E335" s="90" t="str">
        <f>'Perbankan Syariah'!E9</f>
        <v>Laki-laki</v>
      </c>
      <c r="F335" s="90" t="str">
        <f>'Perbankan Syariah'!F9</f>
        <v>Universitas Islam Indonesia</v>
      </c>
      <c r="G335" s="90" t="str">
        <f>'Perbankan Syariah'!G9</f>
        <v>Universitas Islam Indonesia</v>
      </c>
      <c r="H335" s="105">
        <f>'Perbankan Syariah'!H9</f>
        <v>43538</v>
      </c>
      <c r="I335" s="105">
        <f>'Perbankan Syariah'!I9</f>
        <v>43540</v>
      </c>
      <c r="J335" s="90" t="str">
        <f>'Perbankan Syariah'!J9</f>
        <v>Temu Ilmiah Regional Yogyakarta</v>
      </c>
      <c r="K335" s="90" t="str">
        <f>'Perbankan Syariah'!K9</f>
        <v>Universitas Islam Indonesia</v>
      </c>
      <c r="L335" s="92">
        <f>'Perbankan Syariah'!L9</f>
        <v>11</v>
      </c>
      <c r="M335" s="92">
        <f>'Perbankan Syariah'!M9</f>
        <v>90</v>
      </c>
      <c r="N335" s="91" t="str">
        <f>'Perbankan Syariah'!N9</f>
        <v>Akademik</v>
      </c>
      <c r="O335" s="91" t="str">
        <f>'Perbankan Syariah'!O9</f>
        <v>Juara 2</v>
      </c>
      <c r="P335" s="91"/>
      <c r="Q335" s="91" t="str">
        <f>'Perbankan Syariah'!Q9</f>
        <v>Provinsi</v>
      </c>
      <c r="R335" s="91"/>
    </row>
    <row r="336" spans="1:18" ht="45" x14ac:dyDescent="0.25">
      <c r="A336" s="97" t="s">
        <v>1568</v>
      </c>
      <c r="B336" s="90" t="str">
        <f>'Perbankan Syariah'!B10</f>
        <v>Tomi Pratama</v>
      </c>
      <c r="C336" s="92" t="str">
        <f>'Perbankan Syariah'!C10</f>
        <v>1800032182</v>
      </c>
      <c r="D336" s="90" t="str">
        <f>'Perbankan Syariah'!D10</f>
        <v xml:space="preserve">Perbankan Syari'ah </v>
      </c>
      <c r="E336" s="90" t="str">
        <f>'Perbankan Syariah'!E10</f>
        <v>Laki-laki</v>
      </c>
      <c r="F336" s="90" t="str">
        <f>'Perbankan Syariah'!F10</f>
        <v>Universitas Islam Indonesia</v>
      </c>
      <c r="G336" s="90" t="str">
        <f>'Perbankan Syariah'!G10</f>
        <v>Universitas Islam Indonesia</v>
      </c>
      <c r="H336" s="105">
        <f>'Perbankan Syariah'!H10</f>
        <v>43538</v>
      </c>
      <c r="I336" s="105">
        <f>'Perbankan Syariah'!I10</f>
        <v>43540</v>
      </c>
      <c r="J336" s="90" t="str">
        <f>'Perbankan Syariah'!J10</f>
        <v>Temu Ilmiah Regional Yogyakarta</v>
      </c>
      <c r="K336" s="90" t="str">
        <f>'Perbankan Syariah'!K10</f>
        <v>Universitas Islam Indonesia</v>
      </c>
      <c r="L336" s="92">
        <f>'Perbankan Syariah'!L10</f>
        <v>11</v>
      </c>
      <c r="M336" s="92">
        <f>'Perbankan Syariah'!M10</f>
        <v>90</v>
      </c>
      <c r="N336" s="91" t="str">
        <f>'Perbankan Syariah'!N10</f>
        <v>Akademik</v>
      </c>
      <c r="O336" s="91" t="str">
        <f>'Perbankan Syariah'!O10</f>
        <v>Juara 2</v>
      </c>
      <c r="P336" s="91"/>
      <c r="Q336" s="91" t="str">
        <f>'Perbankan Syariah'!Q10</f>
        <v>Provinsi</v>
      </c>
      <c r="R336" s="91"/>
    </row>
    <row r="337" spans="1:18" ht="45" x14ac:dyDescent="0.25">
      <c r="A337" s="97" t="s">
        <v>1569</v>
      </c>
      <c r="B337" s="90" t="str">
        <f>'Perbankan Syariah'!B11</f>
        <v>Sisilia PuspitaAnggraini</v>
      </c>
      <c r="C337" s="92" t="str">
        <f>'Perbankan Syariah'!C11</f>
        <v>1800032116</v>
      </c>
      <c r="D337" s="90" t="str">
        <f>'Perbankan Syariah'!D11</f>
        <v xml:space="preserve">Perbankan Syari'ah </v>
      </c>
      <c r="E337" s="90" t="str">
        <f>'Perbankan Syariah'!E11</f>
        <v>Perempuan</v>
      </c>
      <c r="F337" s="90" t="str">
        <f>'Perbankan Syariah'!F11</f>
        <v>Universitas Islam Indonesia</v>
      </c>
      <c r="G337" s="90" t="str">
        <f>'Perbankan Syariah'!G11</f>
        <v>Universitas Islam Indonesia</v>
      </c>
      <c r="H337" s="105">
        <f>'Perbankan Syariah'!H11</f>
        <v>43538</v>
      </c>
      <c r="I337" s="105">
        <f>'Perbankan Syariah'!I11</f>
        <v>43540</v>
      </c>
      <c r="J337" s="90" t="str">
        <f>'Perbankan Syariah'!J11</f>
        <v>Temu Ilmiah Regional Yogyakarta</v>
      </c>
      <c r="K337" s="90" t="str">
        <f>'Perbankan Syariah'!K11</f>
        <v>Universitas Islam Indonesia</v>
      </c>
      <c r="L337" s="92">
        <f>'Perbankan Syariah'!L11</f>
        <v>11</v>
      </c>
      <c r="M337" s="92">
        <f>'Perbankan Syariah'!M11</f>
        <v>90</v>
      </c>
      <c r="N337" s="91" t="str">
        <f>'Perbankan Syariah'!N11</f>
        <v>Akademik</v>
      </c>
      <c r="O337" s="91" t="str">
        <f>'Perbankan Syariah'!O11</f>
        <v>Juara 2</v>
      </c>
      <c r="P337" s="91"/>
      <c r="Q337" s="91" t="str">
        <f>'Perbankan Syariah'!Q11</f>
        <v>Provinsi</v>
      </c>
      <c r="R337" s="91"/>
    </row>
    <row r="338" spans="1:18" ht="60" x14ac:dyDescent="0.25">
      <c r="A338" s="97" t="s">
        <v>1570</v>
      </c>
      <c r="B338" s="90" t="str">
        <f>'Perbankan Syariah'!B12</f>
        <v>Siti Salma Mifttakhul Jannah</v>
      </c>
      <c r="C338" s="92" t="str">
        <f>'Perbankan Syariah'!C12</f>
        <v>1700032132</v>
      </c>
      <c r="D338" s="90" t="str">
        <f>'Perbankan Syariah'!D12</f>
        <v xml:space="preserve">Perbankan Syari'ah </v>
      </c>
      <c r="E338" s="90" t="str">
        <f>'Perbankan Syariah'!E12</f>
        <v>Perempuan</v>
      </c>
      <c r="F338" s="90" t="str">
        <f>'Perbankan Syariah'!F12</f>
        <v>Universitas Lampung</v>
      </c>
      <c r="G338" s="90" t="str">
        <f>'Perbankan Syariah'!G12</f>
        <v>Universitas Lampung</v>
      </c>
      <c r="H338" s="105">
        <f>'Perbankan Syariah'!H12</f>
        <v>43700</v>
      </c>
      <c r="I338" s="105">
        <f>'Perbankan Syariah'!I12</f>
        <v>43703</v>
      </c>
      <c r="J338" s="90" t="str">
        <f>'Perbankan Syariah'!J12</f>
        <v>UNILA SHARIA ECONOMIC FESTIVAL (UNISEF) 2019</v>
      </c>
      <c r="K338" s="90" t="str">
        <f>'Perbankan Syariah'!K12</f>
        <v>FEB Universitas Lampung</v>
      </c>
      <c r="L338" s="92">
        <f>'Perbankan Syariah'!L12</f>
        <v>15</v>
      </c>
      <c r="M338" s="92">
        <f>'Perbankan Syariah'!M12</f>
        <v>72</v>
      </c>
      <c r="N338" s="91" t="str">
        <f>'Perbankan Syariah'!N12</f>
        <v>Akademik</v>
      </c>
      <c r="O338" s="91" t="str">
        <f>'Perbankan Syariah'!O12</f>
        <v>Juara 2</v>
      </c>
      <c r="P338" s="91"/>
      <c r="Q338" s="91" t="str">
        <f>'Perbankan Syariah'!Q12</f>
        <v>Nasional</v>
      </c>
      <c r="R338" s="91"/>
    </row>
    <row r="339" spans="1:18" ht="60" x14ac:dyDescent="0.25">
      <c r="A339" s="97" t="s">
        <v>1571</v>
      </c>
      <c r="B339" s="90" t="str">
        <f>'Perbankan Syariah'!B13</f>
        <v>Azura Salsabilla</v>
      </c>
      <c r="C339" s="92" t="str">
        <f>'Perbankan Syariah'!C13</f>
        <v>1800032095</v>
      </c>
      <c r="D339" s="90" t="str">
        <f>'Perbankan Syariah'!D13</f>
        <v xml:space="preserve">Perbankan Syari'ah </v>
      </c>
      <c r="E339" s="90" t="str">
        <f>'Perbankan Syariah'!E13</f>
        <v>Perempuan</v>
      </c>
      <c r="F339" s="90" t="str">
        <f>'Perbankan Syariah'!F13</f>
        <v>Universitas Lampung</v>
      </c>
      <c r="G339" s="90" t="str">
        <f>'Perbankan Syariah'!G13</f>
        <v>Universitas Lampung</v>
      </c>
      <c r="H339" s="105">
        <f>'Perbankan Syariah'!H13</f>
        <v>43700</v>
      </c>
      <c r="I339" s="105">
        <f>'Perbankan Syariah'!I13</f>
        <v>43703</v>
      </c>
      <c r="J339" s="90" t="str">
        <f>'Perbankan Syariah'!J13</f>
        <v>UNILA SHARIA ECONOMIC FESTIVAL (UNISEF) 2019</v>
      </c>
      <c r="K339" s="90" t="str">
        <f>'Perbankan Syariah'!K13</f>
        <v>FEB Universitas Lampung</v>
      </c>
      <c r="L339" s="92">
        <f>'Perbankan Syariah'!L13</f>
        <v>15</v>
      </c>
      <c r="M339" s="92">
        <f>'Perbankan Syariah'!M13</f>
        <v>72</v>
      </c>
      <c r="N339" s="91" t="str">
        <f>'Perbankan Syariah'!N13</f>
        <v>Akademik</v>
      </c>
      <c r="O339" s="91" t="str">
        <f>'Perbankan Syariah'!O13</f>
        <v>Juara 2</v>
      </c>
      <c r="P339" s="91"/>
      <c r="Q339" s="91" t="str">
        <f>'Perbankan Syariah'!Q13</f>
        <v>Nasional</v>
      </c>
      <c r="R339" s="91"/>
    </row>
    <row r="340" spans="1:18" ht="60" x14ac:dyDescent="0.25">
      <c r="A340" s="97" t="s">
        <v>1572</v>
      </c>
      <c r="B340" s="90" t="str">
        <f>'Perbankan Syariah'!B14</f>
        <v>Yulfa Afiqoh</v>
      </c>
      <c r="C340" s="92" t="str">
        <f>'Perbankan Syariah'!C14</f>
        <v>1811032174</v>
      </c>
      <c r="D340" s="90" t="str">
        <f>'Perbankan Syariah'!D14</f>
        <v xml:space="preserve">Perbankan Syari'ah </v>
      </c>
      <c r="E340" s="90" t="str">
        <f>'Perbankan Syariah'!E14</f>
        <v>Perempuan</v>
      </c>
      <c r="F340" s="90" t="str">
        <f>'Perbankan Syariah'!F14</f>
        <v>Universitas Lampung</v>
      </c>
      <c r="G340" s="90" t="str">
        <f>'Perbankan Syariah'!G14</f>
        <v>Universitas Lampung</v>
      </c>
      <c r="H340" s="105">
        <f>'Perbankan Syariah'!H14</f>
        <v>43700</v>
      </c>
      <c r="I340" s="105">
        <f>'Perbankan Syariah'!I14</f>
        <v>43703</v>
      </c>
      <c r="J340" s="90" t="str">
        <f>'Perbankan Syariah'!J14</f>
        <v>UNILA SHARIA ECONOMIC FESTIVAL (UNISEF) 2019</v>
      </c>
      <c r="K340" s="90" t="str">
        <f>'Perbankan Syariah'!K14</f>
        <v>FEB Universitas Lampung</v>
      </c>
      <c r="L340" s="92">
        <f>'Perbankan Syariah'!L14</f>
        <v>15</v>
      </c>
      <c r="M340" s="92">
        <f>'Perbankan Syariah'!M14</f>
        <v>72</v>
      </c>
      <c r="N340" s="91" t="str">
        <f>'Perbankan Syariah'!N14</f>
        <v>Akademik</v>
      </c>
      <c r="O340" s="91" t="str">
        <f>'Perbankan Syariah'!O14</f>
        <v>Juara 2</v>
      </c>
      <c r="P340" s="91"/>
      <c r="Q340" s="91" t="str">
        <f>'Perbankan Syariah'!Q14</f>
        <v>Nasional</v>
      </c>
      <c r="R340" s="91"/>
    </row>
    <row r="341" spans="1:18" ht="45" x14ac:dyDescent="0.25">
      <c r="A341" s="97" t="s">
        <v>1573</v>
      </c>
      <c r="B341" s="90" t="str">
        <f>'Perbankan Syariah'!B15</f>
        <v>Siti Salma Mifttakhul Jannah</v>
      </c>
      <c r="C341" s="92">
        <f>'Perbankan Syariah'!C15</f>
        <v>1700032132</v>
      </c>
      <c r="D341" s="90" t="str">
        <f>'Perbankan Syariah'!D15</f>
        <v xml:space="preserve">Perbankan Syari'ah </v>
      </c>
      <c r="E341" s="90" t="str">
        <f>'Perbankan Syariah'!E15</f>
        <v>Perempuan</v>
      </c>
      <c r="F341" s="90" t="str">
        <f>'Perbankan Syariah'!F15</f>
        <v>FEB UINRIL Gedung C Ruang 301</v>
      </c>
      <c r="G341" s="90" t="str">
        <f>'Perbankan Syariah'!G15</f>
        <v>FEB UINRIL Gedung C Ruang 301</v>
      </c>
      <c r="H341" s="105">
        <f>'Perbankan Syariah'!H15</f>
        <v>43792</v>
      </c>
      <c r="I341" s="105">
        <f>'Perbankan Syariah'!I15</f>
        <v>43794</v>
      </c>
      <c r="J341" s="90" t="str">
        <f>'Perbankan Syariah'!J15</f>
        <v>SHARIA ECONOMIC EVENT (SEE) V 2019</v>
      </c>
      <c r="K341" s="90" t="str">
        <f>'Perbankan Syariah'!K15</f>
        <v>FEB-Universitas Radin Intan Lampung</v>
      </c>
      <c r="L341" s="92">
        <f>'Perbankan Syariah'!L15</f>
        <v>12</v>
      </c>
      <c r="M341" s="92">
        <f>'Perbankan Syariah'!M15</f>
        <v>45</v>
      </c>
      <c r="N341" s="91" t="str">
        <f>'Perbankan Syariah'!N15</f>
        <v>Akademik</v>
      </c>
      <c r="O341" s="91" t="str">
        <f>'Perbankan Syariah'!O15</f>
        <v>Juara 2</v>
      </c>
      <c r="P341" s="91"/>
      <c r="Q341" s="91" t="str">
        <f>'Perbankan Syariah'!Q15</f>
        <v>Nasional</v>
      </c>
      <c r="R341" s="91"/>
    </row>
    <row r="342" spans="1:18" ht="45" x14ac:dyDescent="0.25">
      <c r="A342" s="97" t="s">
        <v>1574</v>
      </c>
      <c r="B342" s="90" t="str">
        <f>'Perbankan Syariah'!B16</f>
        <v>Azura Salsabilla</v>
      </c>
      <c r="C342" s="92">
        <f>'Perbankan Syariah'!C16</f>
        <v>1800032095</v>
      </c>
      <c r="D342" s="90" t="str">
        <f>'Perbankan Syariah'!D16</f>
        <v xml:space="preserve">Perbankan Syari'ah </v>
      </c>
      <c r="E342" s="90" t="str">
        <f>'Perbankan Syariah'!E16</f>
        <v>Perempuan</v>
      </c>
      <c r="F342" s="90" t="str">
        <f>'Perbankan Syariah'!F16</f>
        <v>FEB UINRIL Gedung C Ruang 301</v>
      </c>
      <c r="G342" s="90" t="str">
        <f>'Perbankan Syariah'!G16</f>
        <v>FEB UINRIL Gedung C Ruang 301</v>
      </c>
      <c r="H342" s="105">
        <f>'Perbankan Syariah'!H16</f>
        <v>43792</v>
      </c>
      <c r="I342" s="105">
        <f>'Perbankan Syariah'!I16</f>
        <v>43794</v>
      </c>
      <c r="J342" s="90" t="str">
        <f>'Perbankan Syariah'!J16</f>
        <v>SHARIA ECONOMIC EVENT (SEE) V 2019</v>
      </c>
      <c r="K342" s="90" t="str">
        <f>'Perbankan Syariah'!K16</f>
        <v>FEB-Universitas Radin Intan Lampung</v>
      </c>
      <c r="L342" s="92">
        <f>'Perbankan Syariah'!L16</f>
        <v>12</v>
      </c>
      <c r="M342" s="92">
        <f>'Perbankan Syariah'!M16</f>
        <v>45</v>
      </c>
      <c r="N342" s="91" t="str">
        <f>'Perbankan Syariah'!N16</f>
        <v>Akademik</v>
      </c>
      <c r="O342" s="91" t="str">
        <f>'Perbankan Syariah'!O16</f>
        <v>Juara 2</v>
      </c>
      <c r="P342" s="91"/>
      <c r="Q342" s="91" t="str">
        <f>'Perbankan Syariah'!Q16</f>
        <v>Nasional</v>
      </c>
      <c r="R342" s="91"/>
    </row>
    <row r="343" spans="1:18" ht="45" x14ac:dyDescent="0.25">
      <c r="A343" s="97" t="s">
        <v>1575</v>
      </c>
      <c r="B343" s="90" t="str">
        <f>'Perbankan Syariah'!B17</f>
        <v>Yulfa Afiqoh</v>
      </c>
      <c r="C343" s="92">
        <f>'Perbankan Syariah'!C17</f>
        <v>1811032174</v>
      </c>
      <c r="D343" s="90" t="str">
        <f>'Perbankan Syariah'!D17</f>
        <v xml:space="preserve">Perbankan Syari'ah </v>
      </c>
      <c r="E343" s="90" t="str">
        <f>'Perbankan Syariah'!E17</f>
        <v>Perempuan</v>
      </c>
      <c r="F343" s="90" t="str">
        <f>'Perbankan Syariah'!F17</f>
        <v>FEB UINRIL Gedung C Ruang 301</v>
      </c>
      <c r="G343" s="90" t="str">
        <f>'Perbankan Syariah'!G17</f>
        <v>FEB UINRIL Gedung C Ruang 301</v>
      </c>
      <c r="H343" s="105">
        <f>'Perbankan Syariah'!H17</f>
        <v>43792</v>
      </c>
      <c r="I343" s="105">
        <f>'Perbankan Syariah'!I17</f>
        <v>43794</v>
      </c>
      <c r="J343" s="90" t="str">
        <f>'Perbankan Syariah'!J17</f>
        <v>SHARIA ECONOMIC EVENT (SEE) V 2019</v>
      </c>
      <c r="K343" s="90" t="str">
        <f>'Perbankan Syariah'!K17</f>
        <v>FEB-Universitas Radin Intan Lampung</v>
      </c>
      <c r="L343" s="92">
        <f>'Perbankan Syariah'!L17</f>
        <v>12</v>
      </c>
      <c r="M343" s="92">
        <f>'Perbankan Syariah'!M17</f>
        <v>45</v>
      </c>
      <c r="N343" s="91" t="str">
        <f>'Perbankan Syariah'!N17</f>
        <v>Akademik</v>
      </c>
      <c r="O343" s="91" t="str">
        <f>'Perbankan Syariah'!O17</f>
        <v>Juara 2</v>
      </c>
      <c r="P343" s="91"/>
      <c r="Q343" s="91" t="str">
        <f>'Perbankan Syariah'!Q17</f>
        <v>Nasional</v>
      </c>
      <c r="R343" s="91"/>
    </row>
    <row r="344" spans="1:18" ht="45" x14ac:dyDescent="0.25">
      <c r="A344" s="97" t="s">
        <v>1576</v>
      </c>
      <c r="B344" s="90" t="str">
        <f>'Perbankan Syariah'!B18</f>
        <v>Dwi Gigih Laksmana</v>
      </c>
      <c r="C344" s="92" t="str">
        <f>'Perbankan Syariah'!C18</f>
        <v>1700032124</v>
      </c>
      <c r="D344" s="90" t="str">
        <f>'Perbankan Syariah'!D18</f>
        <v xml:space="preserve">Perbankan Syari'ah </v>
      </c>
      <c r="E344" s="90" t="str">
        <f>'Perbankan Syariah'!E18</f>
        <v>Laki-laki</v>
      </c>
      <c r="F344" s="90" t="str">
        <f>'Perbankan Syariah'!F18</f>
        <v>GOR Amongrogo Yogyakarta</v>
      </c>
      <c r="G344" s="90" t="str">
        <f>'Perbankan Syariah'!G18</f>
        <v>GOR Amongrogo Yogyakarta</v>
      </c>
      <c r="H344" s="105">
        <f>'Perbankan Syariah'!H18</f>
        <v>43533</v>
      </c>
      <c r="I344" s="105">
        <f>'Perbankan Syariah'!I18</f>
        <v>43534</v>
      </c>
      <c r="J344" s="90" t="str">
        <f>'Perbankan Syariah'!J18</f>
        <v>Kejuaraan Nasional AMPI CUP 2019</v>
      </c>
      <c r="K344" s="90" t="str">
        <f>'Perbankan Syariah'!K18</f>
        <v>AMPI DIY</v>
      </c>
      <c r="L344" s="92">
        <f>'Perbankan Syariah'!L18</f>
        <v>10</v>
      </c>
      <c r="M344" s="92">
        <f>'Perbankan Syariah'!M18</f>
        <v>215</v>
      </c>
      <c r="N344" s="91" t="str">
        <f>'Perbankan Syariah'!N18</f>
        <v>Olah Raga</v>
      </c>
      <c r="O344" s="91" t="str">
        <f>'Perbankan Syariah'!O18</f>
        <v xml:space="preserve">Juara 2 </v>
      </c>
      <c r="P344" s="91" t="str">
        <f>'Perbankan Syariah'!P18</f>
        <v>Kelas Under 54 Kg Putra</v>
      </c>
      <c r="Q344" s="91" t="str">
        <f>'Perbankan Syariah'!Q18</f>
        <v>Nasional</v>
      </c>
      <c r="R344" s="91"/>
    </row>
    <row r="345" spans="1:18" ht="90" x14ac:dyDescent="0.25">
      <c r="A345" s="97" t="s">
        <v>1577</v>
      </c>
      <c r="B345" s="90" t="str">
        <f>'Perbankan Syariah'!B19</f>
        <v>Aprilia Putri Karisma Sutarto</v>
      </c>
      <c r="C345" s="92" t="str">
        <f>'Perbankan Syariah'!C19</f>
        <v>1700032045</v>
      </c>
      <c r="D345" s="90" t="str">
        <f>'Perbankan Syariah'!D19</f>
        <v xml:space="preserve">Perbankan Syari'ah </v>
      </c>
      <c r="E345" s="90" t="str">
        <f>'Perbankan Syariah'!E19</f>
        <v>Perempuan</v>
      </c>
      <c r="F345" s="90" t="str">
        <f>'Perbankan Syariah'!F19</f>
        <v>Komando Menwa Batalyon 902 Universitas Negeri Semarang</v>
      </c>
      <c r="G345" s="90" t="str">
        <f>'Perbankan Syariah'!G19</f>
        <v>Komando Menwa Batalyon 902 Universitas Negeri Semarang</v>
      </c>
      <c r="H345" s="105">
        <f>'Perbankan Syariah'!H19</f>
        <v>43700</v>
      </c>
      <c r="I345" s="105">
        <f>'Perbankan Syariah'!I19</f>
        <v>43703</v>
      </c>
      <c r="J345" s="90" t="str">
        <f>'Perbankan Syariah'!J19</f>
        <v>Lomba Lintas Medan VII Menwa se-Indonesia</v>
      </c>
      <c r="K345" s="90" t="str">
        <f>'Perbankan Syariah'!K19</f>
        <v>Komando Menwa Batalyon 902 Universitas Negeri Semarang</v>
      </c>
      <c r="L345" s="92">
        <f>'Perbankan Syariah'!L19</f>
        <v>35</v>
      </c>
      <c r="M345" s="92">
        <f>'Perbankan Syariah'!M19</f>
        <v>105</v>
      </c>
      <c r="N345" s="91" t="str">
        <f>'Perbankan Syariah'!N19</f>
        <v>Olah Raga</v>
      </c>
      <c r="O345" s="91" t="str">
        <f>'Perbankan Syariah'!O19</f>
        <v>Juara 3</v>
      </c>
      <c r="P345" s="91"/>
      <c r="Q345" s="91" t="str">
        <f>'Perbankan Syariah'!Q19</f>
        <v>Nasional</v>
      </c>
      <c r="R345" s="91"/>
    </row>
    <row r="346" spans="1:18" ht="45" x14ac:dyDescent="0.25">
      <c r="A346" s="97" t="s">
        <v>1578</v>
      </c>
      <c r="B346" s="90" t="str">
        <f>'Perbankan Syariah'!B20</f>
        <v>Gaguh Pratama Gading Praja</v>
      </c>
      <c r="C346" s="92">
        <f>'Perbankan Syariah'!C20</f>
        <v>1700032079</v>
      </c>
      <c r="D346" s="90" t="str">
        <f>'Perbankan Syariah'!D20</f>
        <v xml:space="preserve">Perbankan Syari'ah </v>
      </c>
      <c r="E346" s="90" t="str">
        <f>'Perbankan Syariah'!E20</f>
        <v>Laki-laki</v>
      </c>
      <c r="F346" s="90" t="str">
        <f>'Perbankan Syariah'!F20</f>
        <v xml:space="preserve">GOR Amongrogo Yogyakarta </v>
      </c>
      <c r="G346" s="90" t="str">
        <f>'Perbankan Syariah'!G20</f>
        <v xml:space="preserve">GOR Amongrogo Yogyakarta </v>
      </c>
      <c r="H346" s="105">
        <f>'Perbankan Syariah'!H20</f>
        <v>43827</v>
      </c>
      <c r="I346" s="105">
        <f>'Perbankan Syariah'!I20</f>
        <v>43828</v>
      </c>
      <c r="J346" s="90" t="str">
        <f>'Perbankan Syariah'!J20</f>
        <v>Walikota CUP VII TAHUN 2019</v>
      </c>
      <c r="K346" s="90" t="str">
        <f>'Perbankan Syariah'!K20</f>
        <v>PengDa TI Yogykarta</v>
      </c>
      <c r="L346" s="92">
        <f>'Perbankan Syariah'!L20</f>
        <v>13</v>
      </c>
      <c r="M346" s="92">
        <f>'Perbankan Syariah'!M20</f>
        <v>1001</v>
      </c>
      <c r="N346" s="91" t="str">
        <f>'Perbankan Syariah'!N20</f>
        <v>Olah Raga</v>
      </c>
      <c r="O346" s="91" t="str">
        <f>'Perbankan Syariah'!O20</f>
        <v>Juara 1</v>
      </c>
      <c r="P346" s="91" t="str">
        <f>'Perbankan Syariah'!P20</f>
        <v>Kelas Under 51 Putra</v>
      </c>
      <c r="Q346" s="91" t="str">
        <f>'Perbankan Syariah'!Q20</f>
        <v>Provinsi</v>
      </c>
      <c r="R346" s="91"/>
    </row>
    <row r="347" spans="1:18" ht="75" x14ac:dyDescent="0.25">
      <c r="A347" s="97" t="s">
        <v>1579</v>
      </c>
      <c r="B347" s="90" t="str">
        <f>PGPAUD!B6</f>
        <v>Raudia Utami</v>
      </c>
      <c r="C347" s="92">
        <f>PGPAUD!C6</f>
        <v>1600002022</v>
      </c>
      <c r="D347" s="90" t="str">
        <f>PGPAUD!D6</f>
        <v>Pendidikan Guru Pendidikan Anak Usia Dini</v>
      </c>
      <c r="E347" s="90" t="str">
        <f>PGPAUD!E6</f>
        <v>Perempuan</v>
      </c>
      <c r="F347" s="90" t="str">
        <f>PGPAUD!F6</f>
        <v>Lendmark Mall Surabaya</v>
      </c>
      <c r="G347" s="90" t="str">
        <f>PGPAUD!G6</f>
        <v>Lendmark Mall Surabaya</v>
      </c>
      <c r="H347" s="105">
        <f>PGPAUD!H6</f>
        <v>43736</v>
      </c>
      <c r="I347" s="105">
        <f>PGPAUD!I6</f>
        <v>43736</v>
      </c>
      <c r="J347" s="90" t="str">
        <f>PGPAUD!J6</f>
        <v>Lomba APE dalam rangka Gempita 2019 Gebyar Mahasiswa Tingkat Nasional UNESA</v>
      </c>
      <c r="K347" s="90" t="str">
        <f>PGPAUD!K6</f>
        <v>HIMA PGPAUD UNESA</v>
      </c>
      <c r="L347" s="92">
        <f>PGPAUD!L6</f>
        <v>7</v>
      </c>
      <c r="M347" s="92">
        <f>PGPAUD!M6</f>
        <v>81</v>
      </c>
      <c r="N347" s="91" t="str">
        <f>PGPAUD!N6</f>
        <v>Akademik</v>
      </c>
      <c r="O347" s="91" t="str">
        <f>PGPAUD!O6</f>
        <v>Juara 3</v>
      </c>
      <c r="P347" s="91"/>
      <c r="Q347" s="91" t="str">
        <f>PGPAUD!Q6</f>
        <v>Nasional</v>
      </c>
      <c r="R347" s="91"/>
    </row>
    <row r="348" spans="1:18" ht="75" x14ac:dyDescent="0.25">
      <c r="A348" s="97" t="s">
        <v>1580</v>
      </c>
      <c r="B348" s="90" t="str">
        <f>PGPAUD!B7</f>
        <v>Fitriyah Al-Hikmah</v>
      </c>
      <c r="C348" s="92">
        <f>PGPAUD!C7</f>
        <v>1700002043</v>
      </c>
      <c r="D348" s="90" t="str">
        <f>PGPAUD!D7</f>
        <v>Pendidikan Guru Pendidikan Anak Usia Dini</v>
      </c>
      <c r="E348" s="90" t="str">
        <f>PGPAUD!E7</f>
        <v>Perempuan</v>
      </c>
      <c r="F348" s="90" t="str">
        <f>PGPAUD!F7</f>
        <v>Lendmark Mall Surabaya</v>
      </c>
      <c r="G348" s="90" t="str">
        <f>PGPAUD!G7</f>
        <v>Lendmark Mall Surabaya</v>
      </c>
      <c r="H348" s="105">
        <f>PGPAUD!H7</f>
        <v>43736</v>
      </c>
      <c r="I348" s="105">
        <f>PGPAUD!I7</f>
        <v>43736</v>
      </c>
      <c r="J348" s="90" t="str">
        <f>PGPAUD!J7</f>
        <v>Lomba APE dalam rangka Gempita 2019 Gebyar Mahasiswa Tingkat Nasional UNESA</v>
      </c>
      <c r="K348" s="90" t="str">
        <f>PGPAUD!K7</f>
        <v>HIMA PGPAUD UNESA</v>
      </c>
      <c r="L348" s="92">
        <f>PGPAUD!L7</f>
        <v>7</v>
      </c>
      <c r="M348" s="92">
        <f>PGPAUD!M7</f>
        <v>81</v>
      </c>
      <c r="N348" s="91" t="str">
        <f>PGPAUD!N7</f>
        <v>Akademik</v>
      </c>
      <c r="O348" s="91" t="str">
        <f>PGPAUD!O7</f>
        <v>Juara 3</v>
      </c>
      <c r="P348" s="91"/>
      <c r="Q348" s="91" t="str">
        <f>PGPAUD!Q7</f>
        <v>Nasional</v>
      </c>
      <c r="R348" s="91"/>
    </row>
    <row r="349" spans="1:18" ht="75" x14ac:dyDescent="0.25">
      <c r="A349" s="97" t="s">
        <v>1581</v>
      </c>
      <c r="B349" s="90" t="str">
        <f>PGPAUD!B8</f>
        <v>Lutfia Ariyana Siti Fatimah</v>
      </c>
      <c r="C349" s="92">
        <f>PGPAUD!C8</f>
        <v>1814002060</v>
      </c>
      <c r="D349" s="90" t="str">
        <f>PGPAUD!D8</f>
        <v>Pendidikan Guru Pendidikan Anak Usia Dini</v>
      </c>
      <c r="E349" s="90" t="str">
        <f>PGPAUD!E8</f>
        <v>Perempuan</v>
      </c>
      <c r="F349" s="90" t="str">
        <f>PGPAUD!F8</f>
        <v>Lendmark Mall Surabaya</v>
      </c>
      <c r="G349" s="90" t="str">
        <f>PGPAUD!G8</f>
        <v>Lendmark Mall Surabaya</v>
      </c>
      <c r="H349" s="105">
        <f>PGPAUD!H8</f>
        <v>43736</v>
      </c>
      <c r="I349" s="105">
        <f>PGPAUD!I8</f>
        <v>43736</v>
      </c>
      <c r="J349" s="90" t="str">
        <f>PGPAUD!J8</f>
        <v>Lomba APE dalam rangka Gempita 2019 Gebyar Mahasiswa Tingkat Nasional UNESA</v>
      </c>
      <c r="K349" s="90" t="str">
        <f>PGPAUD!K8</f>
        <v>HIMA PGPAUD UNESA</v>
      </c>
      <c r="L349" s="92">
        <f>PGPAUD!L8</f>
        <v>7</v>
      </c>
      <c r="M349" s="92">
        <f>PGPAUD!M8</f>
        <v>81</v>
      </c>
      <c r="N349" s="91" t="str">
        <f>PGPAUD!N8</f>
        <v>Akademik</v>
      </c>
      <c r="O349" s="91" t="str">
        <f>PGPAUD!O8</f>
        <v>Juara 3</v>
      </c>
      <c r="P349" s="91"/>
      <c r="Q349" s="91" t="str">
        <f>PGPAUD!Q8</f>
        <v>Nasional</v>
      </c>
      <c r="R349" s="91"/>
    </row>
    <row r="350" spans="1:18" ht="60" x14ac:dyDescent="0.25">
      <c r="A350" s="97" t="s">
        <v>1582</v>
      </c>
      <c r="B350" s="90" t="str">
        <f>PGPAUD!B9</f>
        <v>Salsabila Nurlrela Rahmadhani</v>
      </c>
      <c r="C350" s="92">
        <f>PGPAUD!C9</f>
        <v>1814002058</v>
      </c>
      <c r="D350" s="90" t="str">
        <f>PGPAUD!D9</f>
        <v>Pendidikan Guru Pendidikan Anak Usia Dini</v>
      </c>
      <c r="E350" s="90" t="str">
        <f>PGPAUD!E9</f>
        <v>Perempuan</v>
      </c>
      <c r="F350" s="90" t="str">
        <f>PGPAUD!F9</f>
        <v>Audit Kampus 1 UMMagelang</v>
      </c>
      <c r="G350" s="90" t="str">
        <f>PGPAUD!G9</f>
        <v>Audit Kampus 1 UMMagelang</v>
      </c>
      <c r="H350" s="105">
        <f>PGPAUD!H9</f>
        <v>43562</v>
      </c>
      <c r="I350" s="105">
        <f>PGPAUD!I9</f>
        <v>43562</v>
      </c>
      <c r="J350" s="90" t="str">
        <f>PGPAUD!J9</f>
        <v>Parade PAUD UMMagelang</v>
      </c>
      <c r="K350" s="90" t="str">
        <f>PGPAUD!K9</f>
        <v>HMPS dan Prodi PGPAUD UMMagelang</v>
      </c>
      <c r="L350" s="92">
        <f>PGPAUD!L9</f>
        <v>5</v>
      </c>
      <c r="M350" s="92">
        <f>PGPAUD!M9</f>
        <v>10</v>
      </c>
      <c r="N350" s="91" t="str">
        <f>PGPAUD!N9</f>
        <v>Akademik</v>
      </c>
      <c r="O350" s="91" t="str">
        <f>PGPAUD!O9</f>
        <v>Juara 1</v>
      </c>
      <c r="P350" s="91" t="str">
        <f>PGPAUD!P9</f>
        <v>Lomba kreasi APE</v>
      </c>
      <c r="Q350" s="91" t="str">
        <f>PGPAUD!Q9</f>
        <v>Nasional</v>
      </c>
      <c r="R350" s="91"/>
    </row>
    <row r="351" spans="1:18" ht="60" x14ac:dyDescent="0.25">
      <c r="A351" s="97" t="s">
        <v>1583</v>
      </c>
      <c r="B351" s="90" t="str">
        <f>PGPAUD!B10</f>
        <v>Priana Istiqomah</v>
      </c>
      <c r="C351" s="92">
        <f>PGPAUD!C10</f>
        <v>1814002064</v>
      </c>
      <c r="D351" s="90" t="str">
        <f>PGPAUD!D10</f>
        <v>Pendidikan Guru Pendidikan Anak Usia Dini</v>
      </c>
      <c r="E351" s="90" t="str">
        <f>PGPAUD!E10</f>
        <v>Perempuan</v>
      </c>
      <c r="F351" s="90" t="str">
        <f>PGPAUD!F10</f>
        <v>Audit Kampus 1 UMMagelang</v>
      </c>
      <c r="G351" s="90" t="str">
        <f>PGPAUD!G10</f>
        <v>Audit Kampus 1 UMMagelang</v>
      </c>
      <c r="H351" s="105">
        <f>PGPAUD!H10</f>
        <v>43562</v>
      </c>
      <c r="I351" s="105">
        <f>PGPAUD!I10</f>
        <v>43562</v>
      </c>
      <c r="J351" s="90" t="str">
        <f>PGPAUD!J10</f>
        <v>Parade PAUD UMMagelang</v>
      </c>
      <c r="K351" s="90" t="str">
        <f>PGPAUD!K10</f>
        <v>HMPS dan Prodi PGPAUD UMMagelang</v>
      </c>
      <c r="L351" s="92">
        <f>PGPAUD!L10</f>
        <v>5</v>
      </c>
      <c r="M351" s="92">
        <f>PGPAUD!M10</f>
        <v>10</v>
      </c>
      <c r="N351" s="91" t="str">
        <f>PGPAUD!N10</f>
        <v>Akademik</v>
      </c>
      <c r="O351" s="91" t="str">
        <f>PGPAUD!O10</f>
        <v>Juara 1</v>
      </c>
      <c r="P351" s="91" t="str">
        <f>PGPAUD!P10</f>
        <v>Lomba kreasi APE</v>
      </c>
      <c r="Q351" s="91" t="str">
        <f>PGPAUD!Q10</f>
        <v>Nasional</v>
      </c>
      <c r="R351" s="91"/>
    </row>
    <row r="352" spans="1:18" ht="60" x14ac:dyDescent="0.25">
      <c r="A352" s="97" t="s">
        <v>1584</v>
      </c>
      <c r="B352" s="90" t="str">
        <f>PGPAUD!B11</f>
        <v>Kasmiyati</v>
      </c>
      <c r="C352" s="92">
        <f>PGPAUD!C11</f>
        <v>1800002034</v>
      </c>
      <c r="D352" s="90" t="str">
        <f>PGPAUD!D11</f>
        <v>Pendidikan Guru Pendidikan Anak Usia Dini</v>
      </c>
      <c r="E352" s="90" t="str">
        <f>PGPAUD!E11</f>
        <v>Perempuan</v>
      </c>
      <c r="F352" s="90" t="str">
        <f>PGPAUD!F11</f>
        <v>Audit Kampus 1 UMMagelang</v>
      </c>
      <c r="G352" s="90" t="str">
        <f>PGPAUD!G11</f>
        <v>Audit Kampus 1 UMMagelang</v>
      </c>
      <c r="H352" s="105">
        <f>PGPAUD!H11</f>
        <v>43562</v>
      </c>
      <c r="I352" s="105">
        <f>PGPAUD!I11</f>
        <v>43562</v>
      </c>
      <c r="J352" s="90" t="str">
        <f>PGPAUD!J11</f>
        <v>Parade PAUD UMMagelang</v>
      </c>
      <c r="K352" s="90" t="str">
        <f>PGPAUD!K11</f>
        <v>HMPS dan Prodi PGPAUD UMMagelang</v>
      </c>
      <c r="L352" s="92">
        <f>PGPAUD!L11</f>
        <v>5</v>
      </c>
      <c r="M352" s="92">
        <f>PGPAUD!M11</f>
        <v>10</v>
      </c>
      <c r="N352" s="91" t="str">
        <f>PGPAUD!N11</f>
        <v>Akademik</v>
      </c>
      <c r="O352" s="91" t="str">
        <f>PGPAUD!O11</f>
        <v>Juara 1</v>
      </c>
      <c r="P352" s="91" t="str">
        <f>PGPAUD!P11</f>
        <v>Lomba kreasi APE</v>
      </c>
      <c r="Q352" s="91" t="str">
        <f>PGPAUD!Q11</f>
        <v>Nasional</v>
      </c>
      <c r="R352" s="91"/>
    </row>
    <row r="353" spans="1:18" ht="60" x14ac:dyDescent="0.25">
      <c r="A353" s="97" t="s">
        <v>1585</v>
      </c>
      <c r="B353" s="90" t="str">
        <f>PGPAUD!B12</f>
        <v>Laila Qodari Ningrum</v>
      </c>
      <c r="C353" s="92">
        <f>PGPAUD!C12</f>
        <v>1814002056</v>
      </c>
      <c r="D353" s="90" t="str">
        <f>PGPAUD!D12</f>
        <v>Pendidikan Guru Pendidikan Anak Usia Dini</v>
      </c>
      <c r="E353" s="90" t="str">
        <f>PGPAUD!E12</f>
        <v>Perempuan</v>
      </c>
      <c r="F353" s="90" t="str">
        <f>PGPAUD!F12</f>
        <v>Audit Kampus 1 UM Magelang</v>
      </c>
      <c r="G353" s="90" t="str">
        <f>PGPAUD!G12</f>
        <v>Audit Kampus 1 UM Magelang</v>
      </c>
      <c r="H353" s="105">
        <f>PGPAUD!H12</f>
        <v>43562</v>
      </c>
      <c r="I353" s="105">
        <f>PGPAUD!I12</f>
        <v>43562</v>
      </c>
      <c r="J353" s="90" t="str">
        <f>PGPAUD!J12</f>
        <v>Parade PAUD UMMagelang</v>
      </c>
      <c r="K353" s="90" t="str">
        <f>PGPAUD!K12</f>
        <v>HMPS dan Prodi PG PaUD UM Magelang</v>
      </c>
      <c r="L353" s="92">
        <f>PGPAUD!L12</f>
        <v>5</v>
      </c>
      <c r="M353" s="92">
        <f>PGPAUD!M12</f>
        <v>10</v>
      </c>
      <c r="N353" s="91" t="str">
        <f>PGPAUD!N12</f>
        <v>Akademik</v>
      </c>
      <c r="O353" s="91" t="str">
        <f>PGPAUD!O12</f>
        <v>Juara Harapan 1</v>
      </c>
      <c r="P353" s="91" t="str">
        <f>PGPAUD!P12</f>
        <v xml:space="preserve">Lomba Kreasi APE </v>
      </c>
      <c r="Q353" s="91" t="str">
        <f>PGPAUD!Q12</f>
        <v>Nasional</v>
      </c>
      <c r="R353" s="91"/>
    </row>
    <row r="354" spans="1:18" ht="60" x14ac:dyDescent="0.25">
      <c r="A354" s="97" t="s">
        <v>1586</v>
      </c>
      <c r="B354" s="90" t="str">
        <f>PGPAUD!B13</f>
        <v>Eny Kurniawati</v>
      </c>
      <c r="C354" s="92">
        <f>PGPAUD!C13</f>
        <v>1814002069</v>
      </c>
      <c r="D354" s="90" t="str">
        <f>PGPAUD!D13</f>
        <v>Pendidikan Guru Pendidikan Anak Usia Dini</v>
      </c>
      <c r="E354" s="90" t="str">
        <f>PGPAUD!E13</f>
        <v>Perempuan</v>
      </c>
      <c r="F354" s="90" t="str">
        <f>PGPAUD!F13</f>
        <v>Audit Kampus 1 UM Magelang</v>
      </c>
      <c r="G354" s="90" t="str">
        <f>PGPAUD!G13</f>
        <v>Audit Kampus 1 UM Magelang</v>
      </c>
      <c r="H354" s="105">
        <f>PGPAUD!H13</f>
        <v>43562</v>
      </c>
      <c r="I354" s="105">
        <f>PGPAUD!I13</f>
        <v>43562</v>
      </c>
      <c r="J354" s="90" t="str">
        <f>PGPAUD!J13</f>
        <v>Parade PAUD UMMagelang</v>
      </c>
      <c r="K354" s="90" t="str">
        <f>PGPAUD!K13</f>
        <v>HMPS dan Prodi PG PaUD UM Magelang</v>
      </c>
      <c r="L354" s="92">
        <f>PGPAUD!L13</f>
        <v>5</v>
      </c>
      <c r="M354" s="92">
        <f>PGPAUD!M13</f>
        <v>10</v>
      </c>
      <c r="N354" s="91" t="str">
        <f>PGPAUD!N13</f>
        <v>Akademik</v>
      </c>
      <c r="O354" s="91" t="str">
        <f>PGPAUD!O13</f>
        <v>Juara Harapan 1</v>
      </c>
      <c r="P354" s="91" t="str">
        <f>PGPAUD!P13</f>
        <v xml:space="preserve">Lomba Kreasi APE </v>
      </c>
      <c r="Q354" s="91" t="str">
        <f>PGPAUD!Q13</f>
        <v>Nasional</v>
      </c>
      <c r="R354" s="91"/>
    </row>
    <row r="355" spans="1:18" ht="60" x14ac:dyDescent="0.25">
      <c r="A355" s="97" t="s">
        <v>1587</v>
      </c>
      <c r="B355" s="90" t="str">
        <f>PGPAUD!B14</f>
        <v>Elvera Noviana</v>
      </c>
      <c r="C355" s="92">
        <f>PGPAUD!C14</f>
        <v>1814002066</v>
      </c>
      <c r="D355" s="90" t="str">
        <f>PGPAUD!D14</f>
        <v>Pendidikan Guru Pendidikan Anak Usia Dini</v>
      </c>
      <c r="E355" s="90" t="str">
        <f>PGPAUD!E14</f>
        <v>Perempuan</v>
      </c>
      <c r="F355" s="90" t="str">
        <f>PGPAUD!F14</f>
        <v>Audit Kampus 1 UM Magelang</v>
      </c>
      <c r="G355" s="90" t="str">
        <f>PGPAUD!G14</f>
        <v>Audit Kampus 1 UM Magelang</v>
      </c>
      <c r="H355" s="105">
        <f>PGPAUD!H14</f>
        <v>43562</v>
      </c>
      <c r="I355" s="105">
        <f>PGPAUD!I14</f>
        <v>43562</v>
      </c>
      <c r="J355" s="90" t="str">
        <f>PGPAUD!J14</f>
        <v>Parade PAUD UMMagelang</v>
      </c>
      <c r="K355" s="90" t="str">
        <f>PGPAUD!K14</f>
        <v>HMPS dan Prodi PG PaUD UM Magelang</v>
      </c>
      <c r="L355" s="92">
        <f>PGPAUD!L14</f>
        <v>5</v>
      </c>
      <c r="M355" s="92">
        <f>PGPAUD!M14</f>
        <v>10</v>
      </c>
      <c r="N355" s="91" t="str">
        <f>PGPAUD!N14</f>
        <v>Akademik</v>
      </c>
      <c r="O355" s="91" t="str">
        <f>PGPAUD!O14</f>
        <v>Juara Harapan 1</v>
      </c>
      <c r="P355" s="91" t="str">
        <f>PGPAUD!P14</f>
        <v xml:space="preserve">Lomba Kreasi APE </v>
      </c>
      <c r="Q355" s="91" t="str">
        <f>PGPAUD!Q14</f>
        <v>Nasional</v>
      </c>
      <c r="R355" s="91"/>
    </row>
    <row r="356" spans="1:18" ht="60" x14ac:dyDescent="0.25">
      <c r="A356" s="97" t="s">
        <v>1588</v>
      </c>
      <c r="B356" s="90" t="str">
        <f>PGPAUD!B15</f>
        <v>Anastasya Ristu Pratiwi</v>
      </c>
      <c r="C356" s="92">
        <f>PGPAUD!C15</f>
        <v>1900002007</v>
      </c>
      <c r="D356" s="90" t="str">
        <f>PGPAUD!D15</f>
        <v>Pendidikan Guru Pendidikan Anak Usia Dini</v>
      </c>
      <c r="E356" s="90" t="str">
        <f>PGPAUD!E15</f>
        <v>Perempuan</v>
      </c>
      <c r="F356" s="90" t="str">
        <f>PGPAUD!F15</f>
        <v>Aula Raden Ajeng Kartini UNJ</v>
      </c>
      <c r="G356" s="90" t="str">
        <f>PGPAUD!G15</f>
        <v>Aula Raden Ajeng Kartini UNJ</v>
      </c>
      <c r="H356" s="105">
        <f>PGPAUD!H15</f>
        <v>43713</v>
      </c>
      <c r="I356" s="105">
        <f>PGPAUD!I15</f>
        <v>43713</v>
      </c>
      <c r="J356" s="90" t="str">
        <f>PGPAUD!J15</f>
        <v>Festival PAUD UNJ 2019</v>
      </c>
      <c r="K356" s="90" t="str">
        <f>PGPAUD!K15</f>
        <v>BEMP PGPAUD UNJ</v>
      </c>
      <c r="L356" s="92">
        <f>PGPAUD!L15</f>
        <v>7</v>
      </c>
      <c r="M356" s="92">
        <f>PGPAUD!M15</f>
        <v>70</v>
      </c>
      <c r="N356" s="91" t="str">
        <f>PGPAUD!N15</f>
        <v>Akademik</v>
      </c>
      <c r="O356" s="91" t="str">
        <f>PGPAUD!O15</f>
        <v>Juara 2</v>
      </c>
      <c r="P356" s="91" t="str">
        <f>PGPAUD!P15</f>
        <v>Lomba Alat Permainan Edukatif</v>
      </c>
      <c r="Q356" s="91" t="str">
        <f>PGPAUD!Q15</f>
        <v>Nasional</v>
      </c>
      <c r="R356" s="91"/>
    </row>
    <row r="357" spans="1:18" ht="60" x14ac:dyDescent="0.25">
      <c r="A357" s="97" t="s">
        <v>1589</v>
      </c>
      <c r="B357" s="90" t="str">
        <f>PGPAUD!B16</f>
        <v>Anis Kurnia</v>
      </c>
      <c r="C357" s="92">
        <f>PGPAUD!C16</f>
        <v>1900002005</v>
      </c>
      <c r="D357" s="90" t="str">
        <f>PGPAUD!D16</f>
        <v>Pendidikan Guru Pendidikan Anak Usia Dini</v>
      </c>
      <c r="E357" s="90" t="str">
        <f>PGPAUD!E16</f>
        <v>Perempuan</v>
      </c>
      <c r="F357" s="90" t="str">
        <f>PGPAUD!F16</f>
        <v>Aula Raden Ajeng Kartini UNJ</v>
      </c>
      <c r="G357" s="90" t="str">
        <f>PGPAUD!G16</f>
        <v>Aula Raden Ajeng Kartini UNJ</v>
      </c>
      <c r="H357" s="105">
        <f>PGPAUD!H16</f>
        <v>43713</v>
      </c>
      <c r="I357" s="105">
        <f>PGPAUD!I16</f>
        <v>43713</v>
      </c>
      <c r="J357" s="90" t="str">
        <f>PGPAUD!J16</f>
        <v>Festival PAUD UNJ 2019</v>
      </c>
      <c r="K357" s="90" t="str">
        <f>PGPAUD!K16</f>
        <v>BEMP PGPAUD UNJ</v>
      </c>
      <c r="L357" s="92">
        <f>PGPAUD!L16</f>
        <v>7</v>
      </c>
      <c r="M357" s="92">
        <f>PGPAUD!M16</f>
        <v>70</v>
      </c>
      <c r="N357" s="91" t="str">
        <f>PGPAUD!N16</f>
        <v>Akademik</v>
      </c>
      <c r="O357" s="91" t="str">
        <f>PGPAUD!O16</f>
        <v>Juara 2</v>
      </c>
      <c r="P357" s="91" t="str">
        <f>PGPAUD!P16</f>
        <v>Lomba Alat Permainan Edukatif</v>
      </c>
      <c r="Q357" s="91" t="str">
        <f>PGPAUD!Q16</f>
        <v>Nasional</v>
      </c>
      <c r="R357" s="91"/>
    </row>
    <row r="358" spans="1:18" ht="60" x14ac:dyDescent="0.25">
      <c r="A358" s="97" t="s">
        <v>1590</v>
      </c>
      <c r="B358" s="90" t="str">
        <f>PGPAUD!B17</f>
        <v>Maharani Rosi Agustina</v>
      </c>
      <c r="C358" s="92">
        <f>PGPAUD!C17</f>
        <v>1901002015</v>
      </c>
      <c r="D358" s="90" t="str">
        <f>PGPAUD!D17</f>
        <v>Pendidikan Guru Pendidikan Anak Usia Dini</v>
      </c>
      <c r="E358" s="90" t="str">
        <f>PGPAUD!E17</f>
        <v>Perempuan</v>
      </c>
      <c r="F358" s="90" t="str">
        <f>PGPAUD!F17</f>
        <v>Aula Raden Ajeng Kartini UNJ</v>
      </c>
      <c r="G358" s="90" t="str">
        <f>PGPAUD!G17</f>
        <v>Aula Raden Ajeng Kartini UNJ</v>
      </c>
      <c r="H358" s="105">
        <f>PGPAUD!H17</f>
        <v>43713</v>
      </c>
      <c r="I358" s="105">
        <f>PGPAUD!I17</f>
        <v>43713</v>
      </c>
      <c r="J358" s="90" t="str">
        <f>PGPAUD!J17</f>
        <v>Festival PAUD UNJ 2019</v>
      </c>
      <c r="K358" s="90" t="str">
        <f>PGPAUD!K17</f>
        <v>BEMP PGPAUD UNJ</v>
      </c>
      <c r="L358" s="92">
        <f>PGPAUD!L17</f>
        <v>7</v>
      </c>
      <c r="M358" s="92">
        <f>PGPAUD!M17</f>
        <v>70</v>
      </c>
      <c r="N358" s="91" t="str">
        <f>PGPAUD!N17</f>
        <v>Akademik</v>
      </c>
      <c r="O358" s="91" t="str">
        <f>PGPAUD!O17</f>
        <v>Juara 2</v>
      </c>
      <c r="P358" s="91" t="str">
        <f>PGPAUD!P17</f>
        <v>Lomba Alat Permainan Edukatif</v>
      </c>
      <c r="Q358" s="91" t="str">
        <f>PGPAUD!Q17</f>
        <v>Nasional</v>
      </c>
      <c r="R358" s="91"/>
    </row>
    <row r="359" spans="1:18" ht="60" x14ac:dyDescent="0.25">
      <c r="A359" s="97" t="s">
        <v>1591</v>
      </c>
      <c r="B359" s="90" t="str">
        <f>PGPAUD!B18</f>
        <v>Inas Rizky Murniawati</v>
      </c>
      <c r="C359" s="92">
        <f>PGPAUD!C18</f>
        <v>180002003</v>
      </c>
      <c r="D359" s="90" t="str">
        <f>PGPAUD!D18</f>
        <v>Pendidikan Guru Pendidikan Anak Usia Dini</v>
      </c>
      <c r="E359" s="90" t="str">
        <f>PGPAUD!E18</f>
        <v>Perempuan</v>
      </c>
      <c r="F359" s="90" t="str">
        <f>PGPAUD!F18</f>
        <v>Gedung FKIP Universitas Negeri Semarang</v>
      </c>
      <c r="G359" s="90" t="str">
        <f>PGPAUD!G18</f>
        <v>Gedung FKIP Universitas Negeri Semarang</v>
      </c>
      <c r="H359" s="105">
        <f>PGPAUD!H18</f>
        <v>43769</v>
      </c>
      <c r="I359" s="105">
        <f>PGPAUD!I18</f>
        <v>43769</v>
      </c>
      <c r="J359" s="90" t="str">
        <f>PGPAUD!J18</f>
        <v>Lomba Nasional Poster AUD PGPAUD UNNES</v>
      </c>
      <c r="K359" s="90" t="str">
        <f>PGPAUD!K18</f>
        <v>HIMA PGPAUD UNNES</v>
      </c>
      <c r="L359" s="92">
        <f>PGPAUD!L18</f>
        <v>7</v>
      </c>
      <c r="M359" s="92">
        <f>PGPAUD!M18</f>
        <v>74</v>
      </c>
      <c r="N359" s="91" t="str">
        <f>PGPAUD!N18</f>
        <v>Akademik</v>
      </c>
      <c r="O359" s="91" t="str">
        <f>PGPAUD!O18</f>
        <v>Juara Harapan 1</v>
      </c>
      <c r="P359" s="91"/>
      <c r="Q359" s="91" t="str">
        <f>PGPAUD!Q18</f>
        <v>Nasional</v>
      </c>
      <c r="R359" s="91"/>
    </row>
    <row r="360" spans="1:18" ht="60" x14ac:dyDescent="0.25">
      <c r="A360" s="97" t="s">
        <v>1592</v>
      </c>
      <c r="B360" s="90" t="str">
        <f>PGPAUD!B19</f>
        <v>Tsabita N ulinnuha</v>
      </c>
      <c r="C360" s="92">
        <f>PGPAUD!C19</f>
        <v>1600002003</v>
      </c>
      <c r="D360" s="90" t="str">
        <f>PGPAUD!D19</f>
        <v>Pendidikan Guru Pendidikan Anak Usia Dini</v>
      </c>
      <c r="E360" s="90" t="str">
        <f>PGPAUD!E19</f>
        <v>Perempuan</v>
      </c>
      <c r="F360" s="90" t="str">
        <f>PGPAUD!F19</f>
        <v>Audit Kampus 1 UMMagelang</v>
      </c>
      <c r="G360" s="90" t="str">
        <f>PGPAUD!G19</f>
        <v>Audit Kampus 1 UMMagelang</v>
      </c>
      <c r="H360" s="105">
        <f>PGPAUD!H19</f>
        <v>43562</v>
      </c>
      <c r="I360" s="105">
        <f>PGPAUD!I19</f>
        <v>43562</v>
      </c>
      <c r="J360" s="90" t="str">
        <f>PGPAUD!J19</f>
        <v>Parade PAUD UMMagelang</v>
      </c>
      <c r="K360" s="90" t="str">
        <f>PGPAUD!K19</f>
        <v>HMPS dan Prodi PGPAUD UMMagelang</v>
      </c>
      <c r="L360" s="92">
        <f>PGPAUD!L19</f>
        <v>5</v>
      </c>
      <c r="M360" s="92">
        <f>PGPAUD!M19</f>
        <v>10</v>
      </c>
      <c r="N360" s="91" t="str">
        <f>PGPAUD!N19</f>
        <v>Seni</v>
      </c>
      <c r="O360" s="91" t="str">
        <f>PGPAUD!O19</f>
        <v>Juara 2</v>
      </c>
      <c r="P360" s="91" t="str">
        <f>PGPAUD!P19</f>
        <v>Lomba Desaign Poster</v>
      </c>
      <c r="Q360" s="91" t="str">
        <f>PGPAUD!Q19</f>
        <v>Nasional</v>
      </c>
      <c r="R360" s="91"/>
    </row>
    <row r="361" spans="1:18" ht="60" x14ac:dyDescent="0.25">
      <c r="A361" s="97" t="s">
        <v>1593</v>
      </c>
      <c r="B361" s="90" t="str">
        <f>PGPAUD!B20</f>
        <v>Ninda Rulinting</v>
      </c>
      <c r="C361" s="92">
        <f>PGPAUD!C20</f>
        <v>1700002024</v>
      </c>
      <c r="D361" s="90" t="str">
        <f>PGPAUD!D20</f>
        <v>Pendidikan Guru Pendidikan Anak Usia Dini</v>
      </c>
      <c r="E361" s="90" t="str">
        <f>PGPAUD!E20</f>
        <v>Perempuan</v>
      </c>
      <c r="F361" s="90" t="str">
        <f>PGPAUD!F20</f>
        <v>Audit Kampus 1 UMMagelang</v>
      </c>
      <c r="G361" s="90" t="str">
        <f>PGPAUD!G20</f>
        <v>Audit Kampus 1 UMMagelang</v>
      </c>
      <c r="H361" s="105">
        <f>PGPAUD!H20</f>
        <v>43562</v>
      </c>
      <c r="I361" s="105">
        <f>PGPAUD!I20</f>
        <v>43562</v>
      </c>
      <c r="J361" s="90" t="str">
        <f>PGPAUD!J20</f>
        <v>Parade PAUD UMMagelang</v>
      </c>
      <c r="K361" s="90" t="str">
        <f>PGPAUD!K20</f>
        <v>HMPS dan Prodi PGPAUD UMMagelang</v>
      </c>
      <c r="L361" s="92">
        <f>PGPAUD!L20</f>
        <v>5</v>
      </c>
      <c r="M361" s="92">
        <f>PGPAUD!M20</f>
        <v>10</v>
      </c>
      <c r="N361" s="91" t="str">
        <f>PGPAUD!N20</f>
        <v>Seni</v>
      </c>
      <c r="O361" s="91" t="str">
        <f>PGPAUD!O20</f>
        <v>Juara 2</v>
      </c>
      <c r="P361" s="91" t="str">
        <f>PGPAUD!P20</f>
        <v>Lomba Mendongeng</v>
      </c>
      <c r="Q361" s="91" t="str">
        <f>PGPAUD!Q20</f>
        <v>Nasional</v>
      </c>
      <c r="R361" s="91"/>
    </row>
    <row r="362" spans="1:18" ht="60" x14ac:dyDescent="0.25">
      <c r="A362" s="97" t="s">
        <v>1594</v>
      </c>
      <c r="B362" s="90" t="str">
        <f>PGPAUD!B21</f>
        <v>Yunisa Lailia Maryam</v>
      </c>
      <c r="C362" s="92">
        <f>PGPAUD!C21</f>
        <v>1600002001</v>
      </c>
      <c r="D362" s="90" t="str">
        <f>PGPAUD!D21</f>
        <v>Pendidikan Guru Pendidikan Anak Usia Dini</v>
      </c>
      <c r="E362" s="90" t="str">
        <f>PGPAUD!E21</f>
        <v>Perempuan</v>
      </c>
      <c r="F362" s="90" t="str">
        <f>PGPAUD!F21</f>
        <v>Amphiteater Kampus 4 UAD</v>
      </c>
      <c r="G362" s="90" t="str">
        <f>PGPAUD!G21</f>
        <v>Amphiteater Kampus 4 UAD</v>
      </c>
      <c r="H362" s="105">
        <f>PGPAUD!H21</f>
        <v>43793</v>
      </c>
      <c r="I362" s="105">
        <f>PGPAUD!I21</f>
        <v>43793</v>
      </c>
      <c r="J362" s="90" t="str">
        <f>PGPAUD!J21</f>
        <v>Lomba Tari nasional PGPAUD FAIR UAD #8</v>
      </c>
      <c r="K362" s="90" t="str">
        <f>PGPAUD!K21</f>
        <v>HMPD PGPAUD UAD</v>
      </c>
      <c r="L362" s="92">
        <f>PGPAUD!L21</f>
        <v>12</v>
      </c>
      <c r="M362" s="92">
        <f>PGPAUD!M21</f>
        <v>56</v>
      </c>
      <c r="N362" s="91" t="str">
        <f>PGPAUD!N21</f>
        <v>Seni</v>
      </c>
      <c r="O362" s="91" t="str">
        <f>PGPAUD!O21</f>
        <v>Juara 3</v>
      </c>
      <c r="P362" s="91"/>
      <c r="Q362" s="91" t="str">
        <f>PGPAUD!Q21</f>
        <v>Nasional</v>
      </c>
      <c r="R362" s="91"/>
    </row>
    <row r="363" spans="1:18" ht="60" x14ac:dyDescent="0.25">
      <c r="A363" s="97" t="s">
        <v>1595</v>
      </c>
      <c r="B363" s="90" t="str">
        <f>PGPAUD!B22</f>
        <v>Devi Widyandari</v>
      </c>
      <c r="C363" s="92">
        <f>PGPAUD!C22</f>
        <v>1600002034</v>
      </c>
      <c r="D363" s="90" t="str">
        <f>PGPAUD!D22</f>
        <v>Pendidikan Guru Pendidikan Anak Usia Dini</v>
      </c>
      <c r="E363" s="90" t="str">
        <f>PGPAUD!E22</f>
        <v>Perempuan</v>
      </c>
      <c r="F363" s="90" t="str">
        <f>PGPAUD!F22</f>
        <v>Amphiteater Kampus 4 UAD</v>
      </c>
      <c r="G363" s="90" t="str">
        <f>PGPAUD!G22</f>
        <v>Amphiteater Kampus 4 UAD</v>
      </c>
      <c r="H363" s="105">
        <f>PGPAUD!H22</f>
        <v>43793</v>
      </c>
      <c r="I363" s="105">
        <f>PGPAUD!I22</f>
        <v>43793</v>
      </c>
      <c r="J363" s="90" t="str">
        <f>PGPAUD!J22</f>
        <v>Lomba Tari nasional PGPAUD FAIR UAD #8</v>
      </c>
      <c r="K363" s="90" t="str">
        <f>PGPAUD!K22</f>
        <v>HMPD PGPAUD UAD</v>
      </c>
      <c r="L363" s="92">
        <f>PGPAUD!L22</f>
        <v>12</v>
      </c>
      <c r="M363" s="92">
        <f>PGPAUD!M22</f>
        <v>56</v>
      </c>
      <c r="N363" s="91" t="str">
        <f>PGPAUD!N22</f>
        <v>Seni</v>
      </c>
      <c r="O363" s="91" t="str">
        <f>PGPAUD!O22</f>
        <v>Juara 3</v>
      </c>
      <c r="P363" s="91"/>
      <c r="Q363" s="91" t="str">
        <f>PGPAUD!Q22</f>
        <v>Nasional</v>
      </c>
      <c r="R363" s="91"/>
    </row>
    <row r="364" spans="1:18" ht="60" x14ac:dyDescent="0.25">
      <c r="A364" s="97" t="s">
        <v>1596</v>
      </c>
      <c r="B364" s="90" t="str">
        <f>PGPAUD!B23</f>
        <v>Dinda Shela Dia Cania</v>
      </c>
      <c r="C364" s="92">
        <f>PGPAUD!C23</f>
        <v>1700002005</v>
      </c>
      <c r="D364" s="90" t="str">
        <f>PGPAUD!D23</f>
        <v>Pendidikan Guru Pendidikan Anak Usia Dini</v>
      </c>
      <c r="E364" s="90" t="str">
        <f>PGPAUD!E23</f>
        <v>Perempuan</v>
      </c>
      <c r="F364" s="90" t="str">
        <f>PGPAUD!F23</f>
        <v>Amphiteater Kampus 4 UAD</v>
      </c>
      <c r="G364" s="90" t="str">
        <f>PGPAUD!G23</f>
        <v>Amphiteater Kampus 4 UAD</v>
      </c>
      <c r="H364" s="105">
        <f>PGPAUD!H23</f>
        <v>43793</v>
      </c>
      <c r="I364" s="105">
        <f>PGPAUD!I23</f>
        <v>43793</v>
      </c>
      <c r="J364" s="90" t="str">
        <f>PGPAUD!J23</f>
        <v>Lomba Tari nasional PGPAUD FAIR UAD #8</v>
      </c>
      <c r="K364" s="90" t="str">
        <f>PGPAUD!K23</f>
        <v>HMPD PGPAUD UAD</v>
      </c>
      <c r="L364" s="92">
        <f>PGPAUD!L23</f>
        <v>12</v>
      </c>
      <c r="M364" s="92">
        <f>PGPAUD!M23</f>
        <v>56</v>
      </c>
      <c r="N364" s="91" t="str">
        <f>PGPAUD!N23</f>
        <v>Seni</v>
      </c>
      <c r="O364" s="91" t="str">
        <f>PGPAUD!O23</f>
        <v>Juara 3</v>
      </c>
      <c r="P364" s="91"/>
      <c r="Q364" s="91" t="str">
        <f>PGPAUD!Q23</f>
        <v>Nasional</v>
      </c>
      <c r="R364" s="91"/>
    </row>
    <row r="365" spans="1:18" ht="60" x14ac:dyDescent="0.25">
      <c r="A365" s="97" t="s">
        <v>1597</v>
      </c>
      <c r="B365" s="90" t="str">
        <f>PGPAUD!B24</f>
        <v>Sulaiha</v>
      </c>
      <c r="C365" s="92">
        <f>PGPAUD!C24</f>
        <v>1700002034</v>
      </c>
      <c r="D365" s="90" t="str">
        <f>PGPAUD!D24</f>
        <v>Pendidikan Guru Pendidikan Anak Usia Dini</v>
      </c>
      <c r="E365" s="90" t="str">
        <f>PGPAUD!E24</f>
        <v>Perempuan</v>
      </c>
      <c r="F365" s="90" t="str">
        <f>PGPAUD!F24</f>
        <v>Amphiteater Kampus 4 UAD</v>
      </c>
      <c r="G365" s="90" t="str">
        <f>PGPAUD!G24</f>
        <v>Amphiteater Kampus 4 UAD</v>
      </c>
      <c r="H365" s="105">
        <f>PGPAUD!H24</f>
        <v>43793</v>
      </c>
      <c r="I365" s="105">
        <f>PGPAUD!I24</f>
        <v>43793</v>
      </c>
      <c r="J365" s="90" t="str">
        <f>PGPAUD!J24</f>
        <v>Lomba Tari nasional PGPAUD FAIR UAD #8</v>
      </c>
      <c r="K365" s="90" t="str">
        <f>PGPAUD!K24</f>
        <v>HMPD PGPAUD UAD</v>
      </c>
      <c r="L365" s="92">
        <f>PGPAUD!L24</f>
        <v>12</v>
      </c>
      <c r="M365" s="92">
        <f>PGPAUD!M24</f>
        <v>56</v>
      </c>
      <c r="N365" s="91" t="str">
        <f>PGPAUD!N24</f>
        <v>Seni</v>
      </c>
      <c r="O365" s="91" t="str">
        <f>PGPAUD!O24</f>
        <v>Juara 3</v>
      </c>
      <c r="P365" s="91"/>
      <c r="Q365" s="91" t="str">
        <f>PGPAUD!Q24</f>
        <v>Nasional</v>
      </c>
      <c r="R365" s="91"/>
    </row>
    <row r="366" spans="1:18" ht="60" x14ac:dyDescent="0.25">
      <c r="A366" s="97" t="s">
        <v>1598</v>
      </c>
      <c r="B366" s="90" t="str">
        <f>PGPAUD!B25</f>
        <v>Rihadatul Aisy</v>
      </c>
      <c r="C366" s="92">
        <f>PGPAUD!C25</f>
        <v>1900002019</v>
      </c>
      <c r="D366" s="90" t="str">
        <f>PGPAUD!D25</f>
        <v>Pendidikan Guru Pendidikan Anak Usia Dini</v>
      </c>
      <c r="E366" s="90" t="str">
        <f>PGPAUD!E25</f>
        <v>Perempuan</v>
      </c>
      <c r="F366" s="90" t="str">
        <f>PGPAUD!F25</f>
        <v>Amphiteater Kampus 4 UAD</v>
      </c>
      <c r="G366" s="90" t="str">
        <f>PGPAUD!G25</f>
        <v>Amphiteater Kampus 4 UAD</v>
      </c>
      <c r="H366" s="105">
        <f>PGPAUD!H25</f>
        <v>43793</v>
      </c>
      <c r="I366" s="105">
        <f>PGPAUD!I25</f>
        <v>43793</v>
      </c>
      <c r="J366" s="90" t="str">
        <f>PGPAUD!J25</f>
        <v>Lomba Tari nasional PGPAUD FAIR UAD #8</v>
      </c>
      <c r="K366" s="90" t="str">
        <f>PGPAUD!K25</f>
        <v>HMPD PGPAUD UAD</v>
      </c>
      <c r="L366" s="92">
        <f>PGPAUD!L25</f>
        <v>12</v>
      </c>
      <c r="M366" s="92">
        <f>PGPAUD!M25</f>
        <v>56</v>
      </c>
      <c r="N366" s="91" t="str">
        <f>PGPAUD!N25</f>
        <v>Seni</v>
      </c>
      <c r="O366" s="91" t="str">
        <f>PGPAUD!O25</f>
        <v>Juara 3</v>
      </c>
      <c r="P366" s="91"/>
      <c r="Q366" s="91" t="str">
        <f>PGPAUD!Q25</f>
        <v>Nasional</v>
      </c>
      <c r="R366" s="91"/>
    </row>
    <row r="367" spans="1:18" ht="60" x14ac:dyDescent="0.25">
      <c r="A367" s="97" t="s">
        <v>1599</v>
      </c>
      <c r="B367" s="90" t="str">
        <f>PGPAUD!B26</f>
        <v>Ninda Rulinting</v>
      </c>
      <c r="C367" s="92">
        <f>PGPAUD!C26</f>
        <v>1700002024</v>
      </c>
      <c r="D367" s="90" t="str">
        <f>PGPAUD!D26</f>
        <v>Pendidikan Guru Pendidikan Anak Usia Dini</v>
      </c>
      <c r="E367" s="90" t="str">
        <f>PGPAUD!E26</f>
        <v>Perempuan</v>
      </c>
      <c r="F367" s="90" t="str">
        <f>PGPAUD!F26</f>
        <v>Aula Utama UNISBA</v>
      </c>
      <c r="G367" s="90" t="str">
        <f>PGPAUD!G26</f>
        <v>Aula Utama UNISBA</v>
      </c>
      <c r="H367" s="105">
        <f>PGPAUD!H26</f>
        <v>43579</v>
      </c>
      <c r="I367" s="105">
        <f>PGPAUD!I26</f>
        <v>43579</v>
      </c>
      <c r="J367" s="90" t="str">
        <f>PGPAUD!J26</f>
        <v>Lomba Tari Gebyar PG PAUD UNISBA</v>
      </c>
      <c r="K367" s="90" t="str">
        <f>PGPAUD!K26</f>
        <v>HIMA PG PAUD UNISBA</v>
      </c>
      <c r="L367" s="92">
        <f>PGPAUD!L26</f>
        <v>12</v>
      </c>
      <c r="M367" s="92">
        <f>PGPAUD!M26</f>
        <v>60</v>
      </c>
      <c r="N367" s="91" t="str">
        <f>PGPAUD!N26</f>
        <v>Seni</v>
      </c>
      <c r="O367" s="91" t="str">
        <f>PGPAUD!O26</f>
        <v>Juara 2</v>
      </c>
      <c r="P367" s="91"/>
      <c r="Q367" s="91" t="str">
        <f>PGPAUD!Q26</f>
        <v>Nasional</v>
      </c>
      <c r="R367" s="91"/>
    </row>
    <row r="368" spans="1:18" ht="60" x14ac:dyDescent="0.25">
      <c r="A368" s="97" t="s">
        <v>1600</v>
      </c>
      <c r="B368" s="90" t="str">
        <f>PGPAUD!B27</f>
        <v>Nurifati</v>
      </c>
      <c r="C368" s="92">
        <f>PGPAUD!C27</f>
        <v>1700002023</v>
      </c>
      <c r="D368" s="90" t="str">
        <f>PGPAUD!D27</f>
        <v>Pendidikan Guru Pendidikan Anak Usia Dini</v>
      </c>
      <c r="E368" s="90" t="str">
        <f>PGPAUD!E27</f>
        <v>Perempuan</v>
      </c>
      <c r="F368" s="90" t="str">
        <f>PGPAUD!F27</f>
        <v>Aula Utama UNISBA</v>
      </c>
      <c r="G368" s="90" t="str">
        <f>PGPAUD!G27</f>
        <v>Aula Utama UNISBA</v>
      </c>
      <c r="H368" s="105">
        <f>PGPAUD!H27</f>
        <v>43579</v>
      </c>
      <c r="I368" s="105">
        <f>PGPAUD!I27</f>
        <v>43579</v>
      </c>
      <c r="J368" s="90" t="str">
        <f>PGPAUD!J27</f>
        <v>Lomba Tari Gebyar PG PAUD UNISBA</v>
      </c>
      <c r="K368" s="90" t="str">
        <f>PGPAUD!K27</f>
        <v>HIMA PG PAUD UNISBA</v>
      </c>
      <c r="L368" s="92">
        <f>PGPAUD!L27</f>
        <v>12</v>
      </c>
      <c r="M368" s="92">
        <f>PGPAUD!M27</f>
        <v>60</v>
      </c>
      <c r="N368" s="91" t="str">
        <f>PGPAUD!N27</f>
        <v>Seni</v>
      </c>
      <c r="O368" s="91" t="str">
        <f>PGPAUD!O27</f>
        <v>juara 2</v>
      </c>
      <c r="P368" s="91"/>
      <c r="Q368" s="91" t="str">
        <f>PGPAUD!Q27</f>
        <v>Nasional</v>
      </c>
      <c r="R368" s="91"/>
    </row>
    <row r="369" spans="1:18" ht="60" x14ac:dyDescent="0.25">
      <c r="A369" s="97" t="s">
        <v>1601</v>
      </c>
      <c r="B369" s="90" t="str">
        <f>PGPAUD!B28</f>
        <v>Widya Bekti Puspitarini</v>
      </c>
      <c r="C369" s="92">
        <f>PGPAUD!C28</f>
        <v>1700002011</v>
      </c>
      <c r="D369" s="90" t="str">
        <f>PGPAUD!D28</f>
        <v>Pendidikan Guru Pendidikan Anak Usia Dini</v>
      </c>
      <c r="E369" s="90" t="str">
        <f>PGPAUD!E28</f>
        <v>Perempuan</v>
      </c>
      <c r="F369" s="90" t="str">
        <f>PGPAUD!F28</f>
        <v>Aula Utama UNISBA</v>
      </c>
      <c r="G369" s="90" t="str">
        <f>PGPAUD!G28</f>
        <v>Aula Utama UNISBA</v>
      </c>
      <c r="H369" s="105">
        <f>PGPAUD!H28</f>
        <v>43579</v>
      </c>
      <c r="I369" s="105">
        <f>PGPAUD!I28</f>
        <v>43579</v>
      </c>
      <c r="J369" s="90" t="str">
        <f>PGPAUD!J28</f>
        <v>Lomba Tari Gebyar PG PAUD UNISBA</v>
      </c>
      <c r="K369" s="90" t="str">
        <f>PGPAUD!K28</f>
        <v>HIMA PG PAUD UNISBA</v>
      </c>
      <c r="L369" s="92">
        <f>PGPAUD!L28</f>
        <v>12</v>
      </c>
      <c r="M369" s="92">
        <f>PGPAUD!M28</f>
        <v>60</v>
      </c>
      <c r="N369" s="91" t="str">
        <f>PGPAUD!N28</f>
        <v>Seni</v>
      </c>
      <c r="O369" s="91" t="str">
        <f>PGPAUD!O28</f>
        <v>juara 2</v>
      </c>
      <c r="P369" s="91"/>
      <c r="Q369" s="91" t="str">
        <f>PGPAUD!Q28</f>
        <v>Nasional</v>
      </c>
      <c r="R369" s="91"/>
    </row>
    <row r="370" spans="1:18" ht="60" x14ac:dyDescent="0.25">
      <c r="A370" s="97" t="s">
        <v>1602</v>
      </c>
      <c r="B370" s="90" t="str">
        <f>PGPAUD!B29</f>
        <v>Sara Wibiarani</v>
      </c>
      <c r="C370" s="92">
        <f>PGPAUD!C29</f>
        <v>1700002035</v>
      </c>
      <c r="D370" s="90" t="str">
        <f>PGPAUD!D29</f>
        <v>Pendidikan Guru Pendidikan Anak Usia Dini</v>
      </c>
      <c r="E370" s="90" t="str">
        <f>PGPAUD!E29</f>
        <v>Perempuan</v>
      </c>
      <c r="F370" s="90" t="str">
        <f>PGPAUD!F29</f>
        <v>Aula Utama UNISBA</v>
      </c>
      <c r="G370" s="90" t="str">
        <f>PGPAUD!G29</f>
        <v>Aula Utama UNISBA</v>
      </c>
      <c r="H370" s="105">
        <f>PGPAUD!H29</f>
        <v>43579</v>
      </c>
      <c r="I370" s="105">
        <f>PGPAUD!I29</f>
        <v>43579</v>
      </c>
      <c r="J370" s="90" t="str">
        <f>PGPAUD!J29</f>
        <v>Lomba Tari Gebyar PG PAUD UNISBA</v>
      </c>
      <c r="K370" s="90" t="str">
        <f>PGPAUD!K29</f>
        <v>HIMA PG PAUD UNISBA</v>
      </c>
      <c r="L370" s="92">
        <f>PGPAUD!L29</f>
        <v>12</v>
      </c>
      <c r="M370" s="92">
        <f>PGPAUD!M29</f>
        <v>60</v>
      </c>
      <c r="N370" s="91" t="str">
        <f>PGPAUD!N29</f>
        <v>Seni</v>
      </c>
      <c r="O370" s="91" t="str">
        <f>PGPAUD!O29</f>
        <v>juara 2</v>
      </c>
      <c r="P370" s="91"/>
      <c r="Q370" s="91" t="str">
        <f>PGPAUD!Q29</f>
        <v>Nasional</v>
      </c>
      <c r="R370" s="91"/>
    </row>
    <row r="371" spans="1:18" ht="60" x14ac:dyDescent="0.25">
      <c r="A371" s="97" t="s">
        <v>1603</v>
      </c>
      <c r="B371" s="90" t="str">
        <f>PGPAUD!B30</f>
        <v>Srikurnia Lestari</v>
      </c>
      <c r="C371" s="92">
        <f>PGPAUD!C30</f>
        <v>1700002022</v>
      </c>
      <c r="D371" s="90" t="str">
        <f>PGPAUD!D30</f>
        <v>Pendidikan Guru Pendidikan Anak Usia Dini</v>
      </c>
      <c r="E371" s="90" t="str">
        <f>PGPAUD!E30</f>
        <v>Perempuan</v>
      </c>
      <c r="F371" s="90" t="str">
        <f>PGPAUD!F30</f>
        <v>Aula Utama UNISBA</v>
      </c>
      <c r="G371" s="90" t="str">
        <f>PGPAUD!G30</f>
        <v>Aula Utama UNISBA</v>
      </c>
      <c r="H371" s="105">
        <f>PGPAUD!H30</f>
        <v>43579</v>
      </c>
      <c r="I371" s="105">
        <f>PGPAUD!I30</f>
        <v>43579</v>
      </c>
      <c r="J371" s="90" t="str">
        <f>PGPAUD!J30</f>
        <v>Lomba Tari Gebyar PG PAUD UNISBA</v>
      </c>
      <c r="K371" s="90" t="str">
        <f>PGPAUD!K30</f>
        <v>HIMA PG PAUD UNISBA</v>
      </c>
      <c r="L371" s="92">
        <f>PGPAUD!L30</f>
        <v>12</v>
      </c>
      <c r="M371" s="92">
        <f>PGPAUD!M30</f>
        <v>60</v>
      </c>
      <c r="N371" s="91" t="str">
        <f>PGPAUD!N30</f>
        <v>Seni</v>
      </c>
      <c r="O371" s="91" t="str">
        <f>PGPAUD!O30</f>
        <v>juara 2</v>
      </c>
      <c r="P371" s="91"/>
      <c r="Q371" s="91" t="str">
        <f>PGPAUD!Q30</f>
        <v>Nasional</v>
      </c>
      <c r="R371" s="91"/>
    </row>
    <row r="372" spans="1:18" ht="135" x14ac:dyDescent="0.25">
      <c r="A372" s="97" t="s">
        <v>1604</v>
      </c>
      <c r="B372" s="90" t="str">
        <f>PGPAUD!B31</f>
        <v>Martiningsih</v>
      </c>
      <c r="C372" s="92">
        <f>PGPAUD!C31</f>
        <v>1614002039</v>
      </c>
      <c r="D372" s="90" t="str">
        <f>PGPAUD!D31</f>
        <v>Pendidikan Guru Pendidikan Anak Usia Dini</v>
      </c>
      <c r="E372" s="90" t="str">
        <f>PGPAUD!E31</f>
        <v>Perempuan</v>
      </c>
      <c r="F372" s="90" t="str">
        <f>PGPAUD!F31</f>
        <v>Audit kampus 1 UM Ponorogo</v>
      </c>
      <c r="G372" s="90" t="str">
        <f>PGPAUD!G31</f>
        <v>Audit kampus 1 UM Ponorogo</v>
      </c>
      <c r="H372" s="105">
        <f>PGPAUD!H31</f>
        <v>43511</v>
      </c>
      <c r="I372" s="105">
        <f>PGPAUD!I31</f>
        <v>43512</v>
      </c>
      <c r="J372" s="90" t="str">
        <f>PGPAUD!J31</f>
        <v>Lomba Tari kreasi baru mahasiswa Tingkat Nasional dalam rangka Jumpa Kreativitas PGPAUD 2019 Universitas Muhammadiyah Ponorogo</v>
      </c>
      <c r="K372" s="90" t="str">
        <f>PGPAUD!K31</f>
        <v>HMPS dan Prodi PG PAUD UM Ponorogo</v>
      </c>
      <c r="L372" s="92">
        <f>PGPAUD!L31</f>
        <v>13</v>
      </c>
      <c r="M372" s="92">
        <f>PGPAUD!M31</f>
        <v>52</v>
      </c>
      <c r="N372" s="91" t="str">
        <f>PGPAUD!N31</f>
        <v>Seni</v>
      </c>
      <c r="O372" s="91" t="str">
        <f>PGPAUD!O31</f>
        <v>Juara harapan 3</v>
      </c>
      <c r="P372" s="91"/>
      <c r="Q372" s="91" t="str">
        <f>PGPAUD!Q31</f>
        <v>Nasional</v>
      </c>
      <c r="R372" s="91"/>
    </row>
    <row r="373" spans="1:18" ht="135" x14ac:dyDescent="0.25">
      <c r="A373" s="97" t="s">
        <v>1605</v>
      </c>
      <c r="B373" s="90" t="str">
        <f>PGPAUD!B32</f>
        <v>Kartini</v>
      </c>
      <c r="C373" s="92">
        <f>PGPAUD!C32</f>
        <v>1614002064</v>
      </c>
      <c r="D373" s="90" t="str">
        <f>PGPAUD!D32</f>
        <v>Pendidikan Guru Pendidikan Anak Usia Dini</v>
      </c>
      <c r="E373" s="90" t="str">
        <f>PGPAUD!E32</f>
        <v>Perempuan</v>
      </c>
      <c r="F373" s="90" t="str">
        <f>PGPAUD!F32</f>
        <v>Audit kampus 1 UM Ponorogo</v>
      </c>
      <c r="G373" s="90" t="str">
        <f>PGPAUD!G32</f>
        <v>Audit kampus 1 UM Ponorogo</v>
      </c>
      <c r="H373" s="105">
        <f>PGPAUD!H32</f>
        <v>43511</v>
      </c>
      <c r="I373" s="105">
        <f>PGPAUD!I32</f>
        <v>43512</v>
      </c>
      <c r="J373" s="90" t="str">
        <f>PGPAUD!J32</f>
        <v>Lomba Tari kreasi baru mahasiswa Tingkat Nasional dalam rangka Jumpa Kreativitas PGPAUD 2019 Universitas Muhammadiyah Ponorogo</v>
      </c>
      <c r="K373" s="90" t="str">
        <f>PGPAUD!K32</f>
        <v>HMPS dan Prodi PG PAUD UM Ponorogo</v>
      </c>
      <c r="L373" s="92">
        <f>PGPAUD!L32</f>
        <v>13</v>
      </c>
      <c r="M373" s="92">
        <f>PGPAUD!M32</f>
        <v>52</v>
      </c>
      <c r="N373" s="91" t="str">
        <f>PGPAUD!N32</f>
        <v>Seni</v>
      </c>
      <c r="O373" s="91" t="str">
        <f>PGPAUD!O32</f>
        <v>Juara harapan 3</v>
      </c>
      <c r="P373" s="91"/>
      <c r="Q373" s="91" t="str">
        <f>PGPAUD!Q32</f>
        <v>Nasional</v>
      </c>
      <c r="R373" s="91"/>
    </row>
    <row r="374" spans="1:18" ht="135" x14ac:dyDescent="0.25">
      <c r="A374" s="97" t="s">
        <v>1606</v>
      </c>
      <c r="B374" s="90" t="str">
        <f>PGPAUD!B33</f>
        <v>Suryani</v>
      </c>
      <c r="C374" s="92">
        <f>PGPAUD!C33</f>
        <v>1614002040</v>
      </c>
      <c r="D374" s="90" t="str">
        <f>PGPAUD!D33</f>
        <v>Pendidikan Guru Pendidikan Anak Usia Dini</v>
      </c>
      <c r="E374" s="90" t="str">
        <f>PGPAUD!E33</f>
        <v>Perempuan</v>
      </c>
      <c r="F374" s="90" t="str">
        <f>PGPAUD!F33</f>
        <v>Audit kampus 1 UM Ponorogo</v>
      </c>
      <c r="G374" s="90" t="str">
        <f>PGPAUD!G33</f>
        <v>Audit kampus 1 UM Ponorogo</v>
      </c>
      <c r="H374" s="105">
        <f>PGPAUD!H33</f>
        <v>43511</v>
      </c>
      <c r="I374" s="105">
        <f>PGPAUD!I33</f>
        <v>43512</v>
      </c>
      <c r="J374" s="90" t="str">
        <f>PGPAUD!J33</f>
        <v>Lomba Tari kreasi baru mahasiswa Tingkat Nasional dalam rangka Jumpa Kreativitas PGPAUD 2019 Universitas Muhammadiyah Ponorogo</v>
      </c>
      <c r="K374" s="90" t="str">
        <f>PGPAUD!K33</f>
        <v>HMPS dan Prodi PG PAUD UM Ponorogo</v>
      </c>
      <c r="L374" s="92">
        <f>PGPAUD!L33</f>
        <v>13</v>
      </c>
      <c r="M374" s="92">
        <f>PGPAUD!M33</f>
        <v>52</v>
      </c>
      <c r="N374" s="91" t="str">
        <f>PGPAUD!N33</f>
        <v>Seni</v>
      </c>
      <c r="O374" s="91" t="str">
        <f>PGPAUD!O33</f>
        <v>Juara harapan 3</v>
      </c>
      <c r="P374" s="91"/>
      <c r="Q374" s="91" t="str">
        <f>PGPAUD!Q33</f>
        <v>Nasional</v>
      </c>
      <c r="R374" s="91"/>
    </row>
    <row r="375" spans="1:18" ht="135" x14ac:dyDescent="0.25">
      <c r="A375" s="97" t="s">
        <v>1607</v>
      </c>
      <c r="B375" s="90" t="str">
        <f>PGPAUD!B34</f>
        <v>Susetya Diah lestari</v>
      </c>
      <c r="C375" s="92">
        <f>PGPAUD!C34</f>
        <v>1614002060</v>
      </c>
      <c r="D375" s="90" t="str">
        <f>PGPAUD!D34</f>
        <v>Pendidikan Guru Pendidikan Anak Usia Dini</v>
      </c>
      <c r="E375" s="90" t="str">
        <f>PGPAUD!E34</f>
        <v>Perempuan</v>
      </c>
      <c r="F375" s="90" t="str">
        <f>PGPAUD!F34</f>
        <v>Audit kampus 1 UM Ponorogo</v>
      </c>
      <c r="G375" s="90" t="str">
        <f>PGPAUD!G34</f>
        <v>Audit kampus 1 UM Ponorogo</v>
      </c>
      <c r="H375" s="105">
        <f>PGPAUD!H34</f>
        <v>43511</v>
      </c>
      <c r="I375" s="105">
        <f>PGPAUD!I34</f>
        <v>43512</v>
      </c>
      <c r="J375" s="90" t="str">
        <f>PGPAUD!J34</f>
        <v>Lomba Tari kreasi baru mahasiswa Tingkat Nasional dalam rangka Jumpa Kreativitas PGPAUD 2019 Universitas Muhammadiyah Ponorogo</v>
      </c>
      <c r="K375" s="90" t="str">
        <f>PGPAUD!K34</f>
        <v>HMPS dan Prodi PG PAUD UM Ponorogo</v>
      </c>
      <c r="L375" s="92">
        <f>PGPAUD!L34</f>
        <v>13</v>
      </c>
      <c r="M375" s="92">
        <f>PGPAUD!M34</f>
        <v>52</v>
      </c>
      <c r="N375" s="91" t="str">
        <f>PGPAUD!N34</f>
        <v>Seni</v>
      </c>
      <c r="O375" s="91" t="str">
        <f>PGPAUD!O34</f>
        <v>Juara harapan 3</v>
      </c>
      <c r="P375" s="91"/>
      <c r="Q375" s="91" t="str">
        <f>PGPAUD!Q34</f>
        <v>Nasional</v>
      </c>
      <c r="R375" s="91"/>
    </row>
    <row r="376" spans="1:18" ht="60" x14ac:dyDescent="0.25">
      <c r="A376" s="97" t="s">
        <v>1608</v>
      </c>
      <c r="B376" s="90" t="str">
        <f>PGPAUD!B35</f>
        <v>Dinda Shela Dia Cania</v>
      </c>
      <c r="C376" s="92">
        <f>PGPAUD!C35</f>
        <v>1700002006</v>
      </c>
      <c r="D376" s="90" t="str">
        <f>PGPAUD!D35</f>
        <v>Pendidikan Guru Pendidikan Anak Usia Dini</v>
      </c>
      <c r="E376" s="90" t="str">
        <f>PGPAUD!E35</f>
        <v>Perempuan</v>
      </c>
      <c r="F376" s="90" t="str">
        <f>PGPAUD!F35</f>
        <v>Gedung At-Tauhid lt 13 UM Surabaya</v>
      </c>
      <c r="G376" s="90" t="str">
        <f>PGPAUD!G35</f>
        <v>Gedung At-Tauhid lt 13 UM Surabaya</v>
      </c>
      <c r="H376" s="105">
        <f>PGPAUD!H35</f>
        <v>43562</v>
      </c>
      <c r="I376" s="105">
        <f>PGPAUD!I35</f>
        <v>43562</v>
      </c>
      <c r="J376" s="90" t="str">
        <f>PGPAUD!J35</f>
        <v>Aspirasi Seni Budaya PGPAUD UM Surabaya</v>
      </c>
      <c r="K376" s="90" t="str">
        <f>PGPAUD!K35</f>
        <v>HIMA PG PAUD UM Surabaya</v>
      </c>
      <c r="L376" s="92">
        <f>PGPAUD!L35</f>
        <v>6</v>
      </c>
      <c r="M376" s="92">
        <f>PGPAUD!M35</f>
        <v>35</v>
      </c>
      <c r="N376" s="91" t="str">
        <f>PGPAUD!N35</f>
        <v>Seni</v>
      </c>
      <c r="O376" s="91" t="str">
        <f>PGPAUD!O35</f>
        <v>Juara 1</v>
      </c>
      <c r="P376" s="91" t="str">
        <f>PGPAUD!P35</f>
        <v>Lomba tari</v>
      </c>
      <c r="Q376" s="91" t="str">
        <f>PGPAUD!Q35</f>
        <v>Nasional</v>
      </c>
      <c r="R376" s="91"/>
    </row>
    <row r="377" spans="1:18" ht="60" x14ac:dyDescent="0.25">
      <c r="A377" s="97" t="s">
        <v>1609</v>
      </c>
      <c r="B377" s="90" t="str">
        <f>PGPAUD!B36</f>
        <v>Syabilla Nawai Tusifah</v>
      </c>
      <c r="C377" s="92">
        <f>PGPAUD!C36</f>
        <v>1700002042</v>
      </c>
      <c r="D377" s="90" t="str">
        <f>PGPAUD!D36</f>
        <v>Pendidikan Guru Pendidikan Anak Usia Dini</v>
      </c>
      <c r="E377" s="90" t="str">
        <f>PGPAUD!E36</f>
        <v>Perempuan</v>
      </c>
      <c r="F377" s="90" t="str">
        <f>PGPAUD!F36</f>
        <v>Gedung At-Tauhid lt 13 UM Surabaya</v>
      </c>
      <c r="G377" s="90" t="str">
        <f>PGPAUD!G36</f>
        <v>Gedung At-Tauhid lt 13 UM Surabaya</v>
      </c>
      <c r="H377" s="105">
        <f>PGPAUD!H36</f>
        <v>43562</v>
      </c>
      <c r="I377" s="105">
        <f>PGPAUD!I36</f>
        <v>43562</v>
      </c>
      <c r="J377" s="90" t="str">
        <f>PGPAUD!J36</f>
        <v>Aspirasi Seni Budaya PGPAUD UM Surabaya</v>
      </c>
      <c r="K377" s="90" t="str">
        <f>PGPAUD!K36</f>
        <v>HIMA PG PAUD UM Surabaya</v>
      </c>
      <c r="L377" s="92">
        <f>PGPAUD!L36</f>
        <v>6</v>
      </c>
      <c r="M377" s="92">
        <f>PGPAUD!M36</f>
        <v>35</v>
      </c>
      <c r="N377" s="91" t="str">
        <f>PGPAUD!N36</f>
        <v>Seni</v>
      </c>
      <c r="O377" s="91" t="str">
        <f>PGPAUD!O36</f>
        <v>Juara 1</v>
      </c>
      <c r="P377" s="91" t="str">
        <f>PGPAUD!P36</f>
        <v>Lomba tari</v>
      </c>
      <c r="Q377" s="91" t="str">
        <f>PGPAUD!Q36</f>
        <v>Nasional</v>
      </c>
      <c r="R377" s="91"/>
    </row>
    <row r="378" spans="1:18" ht="60" x14ac:dyDescent="0.25">
      <c r="A378" s="97" t="s">
        <v>1610</v>
      </c>
      <c r="B378" s="90" t="str">
        <f>PGPAUD!B37</f>
        <v>Sulaiha</v>
      </c>
      <c r="C378" s="92">
        <f>PGPAUD!C37</f>
        <v>1700002008</v>
      </c>
      <c r="D378" s="90" t="str">
        <f>PGPAUD!D37</f>
        <v>Pendidikan Guru Pendidikan Anak Usia Dini</v>
      </c>
      <c r="E378" s="90" t="str">
        <f>PGPAUD!E37</f>
        <v>Perempuan</v>
      </c>
      <c r="F378" s="90" t="str">
        <f>PGPAUD!F37</f>
        <v>Gedung At-Tauhid lt 13 UM Surabaya</v>
      </c>
      <c r="G378" s="90" t="str">
        <f>PGPAUD!G37</f>
        <v>Gedung At-Tauhid lt 13 UM Surabaya</v>
      </c>
      <c r="H378" s="105">
        <f>PGPAUD!H37</f>
        <v>43562</v>
      </c>
      <c r="I378" s="105">
        <f>PGPAUD!I37</f>
        <v>43562</v>
      </c>
      <c r="J378" s="90" t="str">
        <f>PGPAUD!J37</f>
        <v>Aspirasi Seni Budaya PGPAUD UM Surabaya</v>
      </c>
      <c r="K378" s="90" t="str">
        <f>PGPAUD!K37</f>
        <v>HIMA PG PAUD UM Surabaya</v>
      </c>
      <c r="L378" s="92">
        <f>PGPAUD!L37</f>
        <v>6</v>
      </c>
      <c r="M378" s="92">
        <f>PGPAUD!M37</f>
        <v>35</v>
      </c>
      <c r="N378" s="91" t="str">
        <f>PGPAUD!N37</f>
        <v>Seni</v>
      </c>
      <c r="O378" s="91" t="str">
        <f>PGPAUD!O37</f>
        <v>Juara 1</v>
      </c>
      <c r="P378" s="91" t="str">
        <f>PGPAUD!P37</f>
        <v>Lomba tari</v>
      </c>
      <c r="Q378" s="91" t="str">
        <f>PGPAUD!Q37</f>
        <v>Nasional</v>
      </c>
      <c r="R378" s="91"/>
    </row>
    <row r="379" spans="1:18" ht="60" x14ac:dyDescent="0.25">
      <c r="A379" s="97" t="s">
        <v>1611</v>
      </c>
      <c r="B379" s="90" t="str">
        <f>PGPAUD!B38</f>
        <v>hanifah Lathifatul Zahro</v>
      </c>
      <c r="C379" s="92">
        <f>PGPAUD!C38</f>
        <v>1700002039</v>
      </c>
      <c r="D379" s="90" t="str">
        <f>PGPAUD!D38</f>
        <v>Pendidikan Guru Pendidikan Anak Usia Dini</v>
      </c>
      <c r="E379" s="90" t="str">
        <f>PGPAUD!E38</f>
        <v>Perempuan</v>
      </c>
      <c r="F379" s="90" t="str">
        <f>PGPAUD!F38</f>
        <v>Gedung At-Tauhid lt 13 UM Surabaya</v>
      </c>
      <c r="G379" s="90" t="str">
        <f>PGPAUD!G38</f>
        <v>Gedung At-Tauhid lt 13 UM Surabaya</v>
      </c>
      <c r="H379" s="105">
        <f>PGPAUD!H38</f>
        <v>43562</v>
      </c>
      <c r="I379" s="105">
        <f>PGPAUD!I38</f>
        <v>43562</v>
      </c>
      <c r="J379" s="90" t="str">
        <f>PGPAUD!J38</f>
        <v>Aspirasi Seni Budaya PGPAUD UM Surabaya</v>
      </c>
      <c r="K379" s="90" t="str">
        <f>PGPAUD!K38</f>
        <v>HIMA PG PAUD UM Surabaya</v>
      </c>
      <c r="L379" s="92">
        <f>PGPAUD!L38</f>
        <v>6</v>
      </c>
      <c r="M379" s="92">
        <f>PGPAUD!M38</f>
        <v>35</v>
      </c>
      <c r="N379" s="91" t="str">
        <f>PGPAUD!N38</f>
        <v>Seni</v>
      </c>
      <c r="O379" s="91" t="str">
        <f>PGPAUD!O38</f>
        <v>Juara 1</v>
      </c>
      <c r="P379" s="91" t="str">
        <f>PGPAUD!P38</f>
        <v>Lomba tari</v>
      </c>
      <c r="Q379" s="91" t="str">
        <f>PGPAUD!Q38</f>
        <v>Nasional</v>
      </c>
      <c r="R379" s="91"/>
    </row>
    <row r="380" spans="1:18" ht="60" x14ac:dyDescent="0.25">
      <c r="A380" s="97" t="s">
        <v>1612</v>
      </c>
      <c r="B380" s="90" t="str">
        <f>PGPAUD!B39</f>
        <v>Ainun Mardhiyyah</v>
      </c>
      <c r="C380" s="92">
        <f>PGPAUD!C39</f>
        <v>1700002038</v>
      </c>
      <c r="D380" s="90" t="str">
        <f>PGPAUD!D39</f>
        <v>Pendidikan Guru Pendidikan Anak Usia Dini</v>
      </c>
      <c r="E380" s="90" t="str">
        <f>PGPAUD!E39</f>
        <v>Perempuan</v>
      </c>
      <c r="F380" s="90" t="str">
        <f>PGPAUD!F39</f>
        <v>Gedung At-Tauhid lt 13 UM Surabaya</v>
      </c>
      <c r="G380" s="90" t="str">
        <f>PGPAUD!G39</f>
        <v>Gedung At-Tauhid lt 13 UM Surabaya</v>
      </c>
      <c r="H380" s="105">
        <f>PGPAUD!H39</f>
        <v>43562</v>
      </c>
      <c r="I380" s="105">
        <f>PGPAUD!I39</f>
        <v>43562</v>
      </c>
      <c r="J380" s="90" t="str">
        <f>PGPAUD!J39</f>
        <v>Aspirasi Seni Budaya PGPAUD UM Surabaya</v>
      </c>
      <c r="K380" s="90" t="str">
        <f>PGPAUD!K39</f>
        <v>HIMA PG PAUD UM Surabaya</v>
      </c>
      <c r="L380" s="92">
        <f>PGPAUD!L39</f>
        <v>6</v>
      </c>
      <c r="M380" s="92">
        <f>PGPAUD!M39</f>
        <v>35</v>
      </c>
      <c r="N380" s="91" t="str">
        <f>PGPAUD!N39</f>
        <v>Seni</v>
      </c>
      <c r="O380" s="91" t="str">
        <f>PGPAUD!O39</f>
        <v>Juara 1</v>
      </c>
      <c r="P380" s="91" t="str">
        <f>PGPAUD!P39</f>
        <v>Lomba tari</v>
      </c>
      <c r="Q380" s="91" t="str">
        <f>PGPAUD!Q39</f>
        <v>Nasional</v>
      </c>
      <c r="R380" s="91"/>
    </row>
    <row r="381" spans="1:18" ht="60" x14ac:dyDescent="0.25">
      <c r="A381" s="97" t="s">
        <v>1613</v>
      </c>
      <c r="B381" s="90" t="str">
        <f>PGPAUD!B40</f>
        <v>Adinda Dewi Lestari</v>
      </c>
      <c r="C381" s="92">
        <f>PGPAUD!C40</f>
        <v>1800002005</v>
      </c>
      <c r="D381" s="90" t="str">
        <f>PGPAUD!D40</f>
        <v>Pendidikan Guru Pendidikan Anak Usia Dini</v>
      </c>
      <c r="E381" s="90" t="str">
        <f>PGPAUD!E40</f>
        <v>Perempuan</v>
      </c>
      <c r="F381" s="90" t="str">
        <f>PGPAUD!F40</f>
        <v>Amphiteater Kampus 4 UAD</v>
      </c>
      <c r="G381" s="90" t="str">
        <f>PGPAUD!G40</f>
        <v>Amphiteater Kampus 4 UAD</v>
      </c>
      <c r="H381" s="105">
        <f>PGPAUD!H40</f>
        <v>43793</v>
      </c>
      <c r="I381" s="105">
        <f>PGPAUD!I40</f>
        <v>43793</v>
      </c>
      <c r="J381" s="90" t="str">
        <f>PGPAUD!J40</f>
        <v>Lomba Tari nasional PGPAUD FAIR UAD #8</v>
      </c>
      <c r="K381" s="90" t="str">
        <f>PGPAUD!K40</f>
        <v>HMPS PG PAUD UAD</v>
      </c>
      <c r="L381" s="92">
        <f>PGPAUD!L40</f>
        <v>20</v>
      </c>
      <c r="M381" s="92">
        <f>PGPAUD!M40</f>
        <v>43</v>
      </c>
      <c r="N381" s="91" t="str">
        <f>PGPAUD!N40</f>
        <v>Seni</v>
      </c>
      <c r="O381" s="91" t="str">
        <f>PGPAUD!O40</f>
        <v>Juara 3</v>
      </c>
      <c r="P381" s="91"/>
      <c r="Q381" s="91" t="str">
        <f>PGPAUD!Q40</f>
        <v>Nasional</v>
      </c>
      <c r="R381" s="91"/>
    </row>
    <row r="382" spans="1:18" ht="60" x14ac:dyDescent="0.25">
      <c r="A382" s="97" t="s">
        <v>1614</v>
      </c>
      <c r="B382" s="90" t="str">
        <f>PGPAUD!B41</f>
        <v>Dina Nurul Izzati</v>
      </c>
      <c r="C382" s="92">
        <f>PGPAUD!C41</f>
        <v>1814002067</v>
      </c>
      <c r="D382" s="90" t="str">
        <f>PGPAUD!D41</f>
        <v>Pendidikan Guru Pendidikan Anak Usia Dini</v>
      </c>
      <c r="E382" s="90" t="str">
        <f>PGPAUD!E41</f>
        <v>Perempuan</v>
      </c>
      <c r="F382" s="90" t="str">
        <f>PGPAUD!F41</f>
        <v>Amphiteater Kampus 4 UAD</v>
      </c>
      <c r="G382" s="90" t="str">
        <f>PGPAUD!G41</f>
        <v>Amphiteater Kampus 4 UAD</v>
      </c>
      <c r="H382" s="105">
        <f>PGPAUD!H41</f>
        <v>43793</v>
      </c>
      <c r="I382" s="105">
        <f>PGPAUD!I41</f>
        <v>43793</v>
      </c>
      <c r="J382" s="90" t="str">
        <f>PGPAUD!J41</f>
        <v>Lomba Tari nasional PGPAUD FAIR UAD #8</v>
      </c>
      <c r="K382" s="90" t="str">
        <f>PGPAUD!K41</f>
        <v>HMPS PG PAUD UAD</v>
      </c>
      <c r="L382" s="92">
        <f>PGPAUD!L41</f>
        <v>20</v>
      </c>
      <c r="M382" s="92">
        <f>PGPAUD!M41</f>
        <v>43</v>
      </c>
      <c r="N382" s="91" t="str">
        <f>PGPAUD!N41</f>
        <v>Seni</v>
      </c>
      <c r="O382" s="91" t="str">
        <f>PGPAUD!O41</f>
        <v>Juara 3</v>
      </c>
      <c r="P382" s="91"/>
      <c r="Q382" s="91" t="str">
        <f>PGPAUD!Q41</f>
        <v>Nasional</v>
      </c>
      <c r="R382" s="91"/>
    </row>
    <row r="383" spans="1:18" ht="60" x14ac:dyDescent="0.25">
      <c r="A383" s="97" t="s">
        <v>1615</v>
      </c>
      <c r="B383" s="90" t="str">
        <f>PGPAUD!B42</f>
        <v>Priana Istiqomah</v>
      </c>
      <c r="C383" s="92">
        <f>PGPAUD!C42</f>
        <v>1814002064</v>
      </c>
      <c r="D383" s="90" t="str">
        <f>PGPAUD!D42</f>
        <v>Pendidikan Guru Pendidikan Anak Usia Dini</v>
      </c>
      <c r="E383" s="90" t="str">
        <f>PGPAUD!E42</f>
        <v>Perempuan</v>
      </c>
      <c r="F383" s="90" t="str">
        <f>PGPAUD!F42</f>
        <v>Amphiteater Kampus 4 UAD</v>
      </c>
      <c r="G383" s="90" t="str">
        <f>PGPAUD!G42</f>
        <v>Amphiteater Kampus 4 UAD</v>
      </c>
      <c r="H383" s="105">
        <f>PGPAUD!H42</f>
        <v>43793</v>
      </c>
      <c r="I383" s="105">
        <f>PGPAUD!I42</f>
        <v>43793</v>
      </c>
      <c r="J383" s="90" t="str">
        <f>PGPAUD!J42</f>
        <v>Lomba Tari nasional PGPAUD FAIR UAD #8</v>
      </c>
      <c r="K383" s="90" t="str">
        <f>PGPAUD!K42</f>
        <v>HMPS PG PAUD UAD</v>
      </c>
      <c r="L383" s="92">
        <f>PGPAUD!L42</f>
        <v>20</v>
      </c>
      <c r="M383" s="92">
        <f>PGPAUD!M42</f>
        <v>43</v>
      </c>
      <c r="N383" s="91" t="str">
        <f>PGPAUD!N42</f>
        <v>Seni</v>
      </c>
      <c r="O383" s="91" t="str">
        <f>PGPAUD!O42</f>
        <v>Juara 3</v>
      </c>
      <c r="P383" s="91"/>
      <c r="Q383" s="91" t="str">
        <f>PGPAUD!Q42</f>
        <v>Nasional</v>
      </c>
      <c r="R383" s="91"/>
    </row>
    <row r="384" spans="1:18" ht="105" x14ac:dyDescent="0.25">
      <c r="A384" s="97" t="s">
        <v>1616</v>
      </c>
      <c r="B384" s="90" t="str">
        <f>PGSD!B6</f>
        <v>Rina Puspita Sari</v>
      </c>
      <c r="C384" s="92" t="str">
        <f>PGSD!C6</f>
        <v>1700005063</v>
      </c>
      <c r="D384" s="90" t="str">
        <f>PGSD!D6</f>
        <v>Pendidikan Guru Sekolah Dasar</v>
      </c>
      <c r="E384" s="90" t="str">
        <f>PGSD!E6</f>
        <v>Perempuan</v>
      </c>
      <c r="F384" s="90" t="str">
        <f>PGSD!F6</f>
        <v>Aula Balai Persatuan Tamansiswa Lantai II</v>
      </c>
      <c r="G384" s="90" t="str">
        <f>PGSD!G6</f>
        <v>Aula Balai Persatuan Tamansiswa Lantai II</v>
      </c>
      <c r="H384" s="105">
        <f>PGSD!H6</f>
        <v>43573</v>
      </c>
      <c r="I384" s="105">
        <f>PGSD!I6</f>
        <v>43573</v>
      </c>
      <c r="J384" s="90" t="str">
        <f>PGSD!J6</f>
        <v>Lomba Tangkas Terampil Perkoperasian Koperasi Mahasiswa tingkat PT se-Kota Yogyakarta</v>
      </c>
      <c r="K384" s="90" t="str">
        <f>PGSD!K6</f>
        <v>Dinas Koperasi, Usaha Kecil dan Menengah, Tenaga Kerja dan Transmigrasi Yogyakarta</v>
      </c>
      <c r="L384" s="92">
        <f>PGSD!L6</f>
        <v>0</v>
      </c>
      <c r="M384" s="92">
        <f>PGSD!M6</f>
        <v>0</v>
      </c>
      <c r="N384" s="91" t="str">
        <f>PGSD!N6</f>
        <v>Akademik</v>
      </c>
      <c r="O384" s="91" t="str">
        <f>PGSD!O6</f>
        <v>Juara 1</v>
      </c>
      <c r="P384" s="91" t="str">
        <f>PGSD!P6</f>
        <v>Lomba Tangkas Terampil Perkoperasian</v>
      </c>
      <c r="Q384" s="91" t="str">
        <f>PGSD!Q6</f>
        <v>Wilayah</v>
      </c>
      <c r="R384" s="91"/>
    </row>
    <row r="385" spans="1:18" ht="45" x14ac:dyDescent="0.25">
      <c r="A385" s="97" t="s">
        <v>1617</v>
      </c>
      <c r="B385" s="90" t="str">
        <f>PGSD!B7</f>
        <v>Try Syukrianto S</v>
      </c>
      <c r="C385" s="92">
        <f>PGSD!C7</f>
        <v>1800005090</v>
      </c>
      <c r="D385" s="90" t="str">
        <f>PGSD!D7</f>
        <v>Pendidikan Guru Sekolah Dasar</v>
      </c>
      <c r="E385" s="90" t="str">
        <f>PGSD!E7</f>
        <v>Laki-laki</v>
      </c>
      <c r="F385" s="90" t="str">
        <f>PGSD!F7</f>
        <v>Universitas Nusantara Kediri</v>
      </c>
      <c r="G385" s="90" t="str">
        <f>PGSD!G7</f>
        <v>Universitas Nusantara Kediri</v>
      </c>
      <c r="H385" s="105">
        <f>PGSD!H7</f>
        <v>0</v>
      </c>
      <c r="I385" s="105">
        <f>PGSD!I7</f>
        <v>0</v>
      </c>
      <c r="J385" s="90" t="str">
        <f>PGSD!J7</f>
        <v>Lomba Poster</v>
      </c>
      <c r="K385" s="90" t="str">
        <f>PGSD!K7</f>
        <v>Universitas Nusantara Kediri</v>
      </c>
      <c r="L385" s="92">
        <f>PGSD!L7</f>
        <v>0</v>
      </c>
      <c r="M385" s="92">
        <f>PGSD!M7</f>
        <v>0</v>
      </c>
      <c r="N385" s="91" t="str">
        <f>PGSD!N7</f>
        <v>Seni</v>
      </c>
      <c r="O385" s="91" t="str">
        <f>PGSD!O7</f>
        <v>Juara Harapan 1</v>
      </c>
      <c r="P385" s="91"/>
      <c r="Q385" s="91" t="str">
        <f>PGSD!Q7</f>
        <v>Nasional</v>
      </c>
      <c r="R385" s="91"/>
    </row>
    <row r="386" spans="1:18" ht="45" x14ac:dyDescent="0.25">
      <c r="A386" s="97" t="s">
        <v>1618</v>
      </c>
      <c r="B386" s="90" t="str">
        <f>PGSD!B8</f>
        <v>Kartika Barkahani</v>
      </c>
      <c r="C386" s="92">
        <f>PGSD!C8</f>
        <v>1800005281</v>
      </c>
      <c r="D386" s="90" t="str">
        <f>PGSD!D8</f>
        <v>Pendidikan Guru Sekolah Dasar</v>
      </c>
      <c r="E386" s="90" t="str">
        <f>PGSD!E8</f>
        <v>Perempuan</v>
      </c>
      <c r="F386" s="90" t="str">
        <f>PGSD!F8</f>
        <v>Univercity Club UGM</v>
      </c>
      <c r="G386" s="90" t="str">
        <f>PGSD!G8</f>
        <v>Univercity Club UGM</v>
      </c>
      <c r="H386" s="105">
        <f>PGSD!H8</f>
        <v>43769</v>
      </c>
      <c r="I386" s="105">
        <f>PGSD!I8</f>
        <v>43770</v>
      </c>
      <c r="J386" s="90" t="str">
        <f>PGSD!J8</f>
        <v>Lomba Paduan Suara Nasional UGM 2019</v>
      </c>
      <c r="K386" s="90" t="str">
        <f>PGSD!K8</f>
        <v>Paduan Suara Universitas Gajah Mada</v>
      </c>
      <c r="L386" s="92">
        <f>PGSD!L8</f>
        <v>15</v>
      </c>
      <c r="M386" s="92">
        <f>PGSD!M8</f>
        <v>288</v>
      </c>
      <c r="N386" s="91" t="str">
        <f>PGSD!N8</f>
        <v>Seni</v>
      </c>
      <c r="O386" s="91" t="str">
        <f>PGSD!O8</f>
        <v>Juara 2</v>
      </c>
      <c r="P386" s="91"/>
      <c r="Q386" s="91" t="str">
        <f>PGSD!Q8</f>
        <v>Nasional</v>
      </c>
      <c r="R386" s="91"/>
    </row>
    <row r="387" spans="1:18" ht="45" x14ac:dyDescent="0.25">
      <c r="A387" s="97" t="s">
        <v>1619</v>
      </c>
      <c r="B387" s="90" t="str">
        <f>PGSD!B9</f>
        <v>Yustin Agustina</v>
      </c>
      <c r="C387" s="92" t="str">
        <f>PGSD!C9</f>
        <v>1700005314</v>
      </c>
      <c r="D387" s="90" t="str">
        <f>PGSD!D9</f>
        <v>Pendidikan Guru Sekolah Dasar</v>
      </c>
      <c r="E387" s="90" t="str">
        <f>PGSD!E9</f>
        <v>Perempuan</v>
      </c>
      <c r="F387" s="90" t="str">
        <f>PGSD!F9</f>
        <v>Lapangan Bola Voli Bromonilan</v>
      </c>
      <c r="G387" s="90" t="str">
        <f>PGSD!G9</f>
        <v>Lapangan Bola Voli Bromonilan</v>
      </c>
      <c r="H387" s="105" t="str">
        <f>PGSD!H9</f>
        <v>23 Maret 2019</v>
      </c>
      <c r="I387" s="105" t="str">
        <f>PGSD!I9</f>
        <v>24 Maret 2019</v>
      </c>
      <c r="J387" s="90" t="str">
        <f>PGSD!J9</f>
        <v xml:space="preserve">Batam Sportainment </v>
      </c>
      <c r="K387" s="90" t="str">
        <f>PGSD!K9</f>
        <v>Keluarga Pelajar Mahasiswa Kepulauan Riau</v>
      </c>
      <c r="L387" s="92">
        <f>PGSD!L9</f>
        <v>8</v>
      </c>
      <c r="M387" s="92">
        <f>PGSD!M9</f>
        <v>13</v>
      </c>
      <c r="N387" s="91" t="str">
        <f>PGSD!N9</f>
        <v>Olah Raga</v>
      </c>
      <c r="O387" s="91" t="str">
        <f>PGSD!O9</f>
        <v>Juara 3</v>
      </c>
      <c r="P387" s="91"/>
      <c r="Q387" s="91" t="str">
        <f>PGSD!Q9</f>
        <v>Wilayah</v>
      </c>
      <c r="R387" s="91"/>
    </row>
    <row r="388" spans="1:18" ht="45" x14ac:dyDescent="0.25">
      <c r="A388" s="97" t="s">
        <v>1620</v>
      </c>
      <c r="B388" s="90" t="str">
        <f>PGSD!B10</f>
        <v>Yustin Agustina</v>
      </c>
      <c r="C388" s="92">
        <f>PGSD!C10</f>
        <v>170005314</v>
      </c>
      <c r="D388" s="90" t="str">
        <f>PGSD!D10</f>
        <v>Pendidikan Guru Sekolah Dasar</v>
      </c>
      <c r="E388" s="90" t="str">
        <f>PGSD!E10</f>
        <v>Perempuan</v>
      </c>
      <c r="F388" s="90" t="str">
        <f>PGSD!F10</f>
        <v>GOR UMY</v>
      </c>
      <c r="G388" s="90" t="str">
        <f>PGSD!G10</f>
        <v>GOR UMY</v>
      </c>
      <c r="H388" s="105">
        <f>PGSD!H10</f>
        <v>43549</v>
      </c>
      <c r="I388" s="105">
        <f>PGSD!I10</f>
        <v>43552</v>
      </c>
      <c r="J388" s="90" t="str">
        <f>PGSD!J10</f>
        <v>Turnamen Bola voli Nasional I</v>
      </c>
      <c r="K388" s="90" t="str">
        <f>PGSD!K10</f>
        <v>Universitas Muhammadiyah Yogyakarta</v>
      </c>
      <c r="L388" s="92">
        <f>PGSD!L10</f>
        <v>11</v>
      </c>
      <c r="M388" s="92">
        <f>PGSD!M10</f>
        <v>24</v>
      </c>
      <c r="N388" s="91" t="str">
        <f>PGSD!N10</f>
        <v>Olah Raga</v>
      </c>
      <c r="O388" s="91" t="str">
        <f>PGSD!O10</f>
        <v>Juara 2</v>
      </c>
      <c r="P388" s="91" t="str">
        <f>PGSD!P10</f>
        <v>Bola Voli Putri</v>
      </c>
      <c r="Q388" s="91" t="str">
        <f>PGSD!Q10</f>
        <v>Nasional</v>
      </c>
      <c r="R388" s="91"/>
    </row>
    <row r="389" spans="1:18" ht="60" x14ac:dyDescent="0.25">
      <c r="A389" s="97" t="s">
        <v>1621</v>
      </c>
      <c r="B389" s="90" t="str">
        <f>PPKn!B6</f>
        <v>Yusuf Sapto Nugraha</v>
      </c>
      <c r="C389" s="92">
        <f>PPKn!C6</f>
        <v>1600009057</v>
      </c>
      <c r="D389" s="90" t="str">
        <f>PPKn!D6</f>
        <v>Pendidikan Pancasila dan Kewarganegaraan</v>
      </c>
      <c r="E389" s="90" t="str">
        <f>PPKn!E6</f>
        <v>Laki-laki</v>
      </c>
      <c r="F389" s="90" t="str">
        <f>PPKn!F6</f>
        <v>Universitas Negeri Semarang</v>
      </c>
      <c r="G389" s="90" t="str">
        <f>PPKn!G6</f>
        <v>Universitas Negeri Semarang</v>
      </c>
      <c r="H389" s="105">
        <f>PPKn!H6</f>
        <v>43749</v>
      </c>
      <c r="I389" s="105">
        <f>PPKn!I6</f>
        <v>43751</v>
      </c>
      <c r="J389" s="90" t="str">
        <f>PPKn!J6</f>
        <v>TINDICA The 1st Internasional of Nationality and Diversity Camp</v>
      </c>
      <c r="K389" s="90" t="str">
        <f>PPKn!K6</f>
        <v>Universitas Negeri Semarang</v>
      </c>
      <c r="L389" s="92">
        <f>PPKn!L6</f>
        <v>7</v>
      </c>
      <c r="M389" s="92">
        <f>PPKn!M6</f>
        <v>84</v>
      </c>
      <c r="N389" s="91" t="str">
        <f>PPKn!N6</f>
        <v>Akademik</v>
      </c>
      <c r="O389" s="91" t="str">
        <f>PPKn!O6</f>
        <v>Juara 2</v>
      </c>
      <c r="P389" s="91" t="str">
        <f>PPKn!P6</f>
        <v>Proyek Kwarganegaraan</v>
      </c>
      <c r="Q389" s="91" t="str">
        <f>PPKn!Q6</f>
        <v>Internasional</v>
      </c>
      <c r="R389" s="91"/>
    </row>
    <row r="390" spans="1:18" ht="60" x14ac:dyDescent="0.25">
      <c r="A390" s="97" t="s">
        <v>1622</v>
      </c>
      <c r="B390" s="90" t="str">
        <f>PPKn!B7</f>
        <v>Yalinal ghina</v>
      </c>
      <c r="C390" s="92">
        <f>PPKn!C7</f>
        <v>1700009050</v>
      </c>
      <c r="D390" s="90" t="str">
        <f>PPKn!D7</f>
        <v>Pendidikan Pancasila dan Kewarganegaraan</v>
      </c>
      <c r="E390" s="90" t="str">
        <f>PPKn!E7</f>
        <v>Perempuan</v>
      </c>
      <c r="F390" s="90" t="str">
        <f>PPKn!F7</f>
        <v>Universitas Negeri Semarang</v>
      </c>
      <c r="G390" s="90" t="str">
        <f>PPKn!G7</f>
        <v>Universitas Negeri Semarang</v>
      </c>
      <c r="H390" s="105">
        <f>PPKn!H7</f>
        <v>43749</v>
      </c>
      <c r="I390" s="105">
        <f>PPKn!I7</f>
        <v>43751</v>
      </c>
      <c r="J390" s="90" t="str">
        <f>PPKn!J7</f>
        <v>TINDICA The 1st Internasional of Nationality and Diversity Camp</v>
      </c>
      <c r="K390" s="90" t="str">
        <f>PPKn!K7</f>
        <v>Universitas Negeri Semarang</v>
      </c>
      <c r="L390" s="92">
        <f>PPKn!L7</f>
        <v>7</v>
      </c>
      <c r="M390" s="92">
        <f>PPKn!M7</f>
        <v>84</v>
      </c>
      <c r="N390" s="91" t="str">
        <f>PPKn!N7</f>
        <v>Akademik</v>
      </c>
      <c r="O390" s="91" t="str">
        <f>PPKn!O7</f>
        <v>Juara 2</v>
      </c>
      <c r="P390" s="91" t="str">
        <f>PPKn!P7</f>
        <v>Proyek Kwarganegaraan</v>
      </c>
      <c r="Q390" s="91" t="str">
        <f>PPKn!Q7</f>
        <v>Internasional</v>
      </c>
      <c r="R390" s="91"/>
    </row>
    <row r="391" spans="1:18" ht="60" x14ac:dyDescent="0.25">
      <c r="A391" s="97" t="s">
        <v>1623</v>
      </c>
      <c r="B391" s="90" t="str">
        <f>PPKn!B8</f>
        <v>Khoniatur Rohmah</v>
      </c>
      <c r="C391" s="92">
        <f>PPKn!C8</f>
        <v>1811009047</v>
      </c>
      <c r="D391" s="90" t="str">
        <f>PPKn!D8</f>
        <v>Pendidikan Pancasila dan Kewarganegaraan</v>
      </c>
      <c r="E391" s="90" t="str">
        <f>PPKn!E8</f>
        <v>Perempuan</v>
      </c>
      <c r="F391" s="90" t="str">
        <f>PPKn!F8</f>
        <v>Universitas Negeri Semarang</v>
      </c>
      <c r="G391" s="90" t="str">
        <f>PPKn!G8</f>
        <v>Universitas Negeri Semarang</v>
      </c>
      <c r="H391" s="105">
        <f>PPKn!H8</f>
        <v>43749</v>
      </c>
      <c r="I391" s="105">
        <f>PPKn!I8</f>
        <v>43751</v>
      </c>
      <c r="J391" s="90" t="str">
        <f>PPKn!J8</f>
        <v>TINDICA The 1st Internasional of Nationality and Diversity Camp</v>
      </c>
      <c r="K391" s="90" t="str">
        <f>PPKn!K8</f>
        <v>Universitas Negeri Semarang</v>
      </c>
      <c r="L391" s="92">
        <f>PPKn!L8</f>
        <v>7</v>
      </c>
      <c r="M391" s="92">
        <f>PPKn!M8</f>
        <v>84</v>
      </c>
      <c r="N391" s="91" t="str">
        <f>PPKn!N8</f>
        <v>Akademik</v>
      </c>
      <c r="O391" s="91" t="str">
        <f>PPKn!O8</f>
        <v>Juara 1</v>
      </c>
      <c r="P391" s="91" t="str">
        <f>PPKn!P8</f>
        <v>Orientering</v>
      </c>
      <c r="Q391" s="91" t="str">
        <f>PPKn!Q8</f>
        <v>Internasional</v>
      </c>
      <c r="R391" s="91"/>
    </row>
    <row r="392" spans="1:18" ht="90" x14ac:dyDescent="0.25">
      <c r="A392" s="97" t="s">
        <v>1624</v>
      </c>
      <c r="B392" s="90" t="str">
        <f>PPKn!B9</f>
        <v>Mila Rosalia</v>
      </c>
      <c r="C392" s="92">
        <f>PPKn!C9</f>
        <v>1400009039</v>
      </c>
      <c r="D392" s="90" t="str">
        <f>PPKn!D9</f>
        <v>Pendidikan Pancasila dan Kewarganegaraan</v>
      </c>
      <c r="E392" s="90" t="str">
        <f>PPKn!E9</f>
        <v>Perempuan</v>
      </c>
      <c r="F392" s="90" t="str">
        <f>PPKn!F9</f>
        <v>Auditorium FPIPS, Universitas Pendidikan Indonesia</v>
      </c>
      <c r="G392" s="90" t="str">
        <f>PPKn!G9</f>
        <v>Auditorium FPIPS, Universitas Pendidikan Indonesia</v>
      </c>
      <c r="H392" s="105">
        <f>PPKn!H9</f>
        <v>43772</v>
      </c>
      <c r="I392" s="105">
        <f>PPKn!I9</f>
        <v>43780</v>
      </c>
      <c r="J392" s="90" t="str">
        <f>PPKn!J9</f>
        <v>Lomba Film Pendek Media Pembelajaran pendidikan Kewarganegaraan Tingkat Nasional</v>
      </c>
      <c r="K392" s="90" t="str">
        <f>PPKn!K9</f>
        <v>Departemen Pendidikan kewarganegaraan Universitas pendidikan Indonesia</v>
      </c>
      <c r="L392" s="92">
        <f>PPKn!L9</f>
        <v>13</v>
      </c>
      <c r="M392" s="92">
        <f>PPKn!M9</f>
        <v>132</v>
      </c>
      <c r="N392" s="91" t="str">
        <f>PPKn!N9</f>
        <v>Penalaran</v>
      </c>
      <c r="O392" s="91" t="str">
        <f>PPKn!O9</f>
        <v>Juara 1</v>
      </c>
      <c r="P392" s="91" t="str">
        <f>PPKn!P9</f>
        <v>Film Pendek</v>
      </c>
      <c r="Q392" s="91" t="str">
        <f>PPKn!Q9</f>
        <v>Nasional</v>
      </c>
      <c r="R392" s="91"/>
    </row>
    <row r="393" spans="1:18" ht="90" x14ac:dyDescent="0.25">
      <c r="A393" s="97" t="s">
        <v>1625</v>
      </c>
      <c r="B393" s="90" t="str">
        <f>PPKn!B10</f>
        <v>Yalinal ghina</v>
      </c>
      <c r="C393" s="92">
        <f>PPKn!C10</f>
        <v>1700009050</v>
      </c>
      <c r="D393" s="90" t="str">
        <f>PPKn!D10</f>
        <v>Pendidikan Pancasila dan Kewarganegaraan</v>
      </c>
      <c r="E393" s="90" t="str">
        <f>PPKn!E10</f>
        <v>Perempuan</v>
      </c>
      <c r="F393" s="90" t="str">
        <f>PPKn!F10</f>
        <v>Auditorium FPIPS, Universitas Pendidikan Indonesia</v>
      </c>
      <c r="G393" s="90" t="str">
        <f>PPKn!G10</f>
        <v>Auditorium FPIPS, Universitas Pendidikan Indonesia</v>
      </c>
      <c r="H393" s="105">
        <f>PPKn!H10</f>
        <v>43772</v>
      </c>
      <c r="I393" s="105">
        <f>PPKn!I10</f>
        <v>43780</v>
      </c>
      <c r="J393" s="90" t="str">
        <f>PPKn!J10</f>
        <v>Lomba Film Pendek Media Pembelajaran pendidikan Kewarganegaraan Tingkat Nasional</v>
      </c>
      <c r="K393" s="90" t="str">
        <f>PPKn!K10</f>
        <v>Departemen Pendidikan kewarganegaraan Universitas pendidikan Indonesia</v>
      </c>
      <c r="L393" s="92">
        <f>PPKn!L10</f>
        <v>13</v>
      </c>
      <c r="M393" s="92">
        <f>PPKn!M10</f>
        <v>132</v>
      </c>
      <c r="N393" s="91" t="str">
        <f>PPKn!N10</f>
        <v>Penalaran</v>
      </c>
      <c r="O393" s="91" t="str">
        <f>PPKn!O10</f>
        <v>Juara 1</v>
      </c>
      <c r="P393" s="91" t="str">
        <f>PPKn!P10</f>
        <v>Film Pendek</v>
      </c>
      <c r="Q393" s="91" t="str">
        <f>PPKn!Q10</f>
        <v>Nasional</v>
      </c>
      <c r="R393" s="91"/>
    </row>
    <row r="394" spans="1:18" ht="90" x14ac:dyDescent="0.25">
      <c r="A394" s="97" t="s">
        <v>1626</v>
      </c>
      <c r="B394" s="90" t="str">
        <f>PPKn!B11</f>
        <v>Janatul Awwaliyah</v>
      </c>
      <c r="C394" s="92">
        <f>PPKn!C11</f>
        <v>1700009062</v>
      </c>
      <c r="D394" s="90" t="str">
        <f>PPKn!D11</f>
        <v>Pendidikan Pancasila dan Kewarganegaraan</v>
      </c>
      <c r="E394" s="90" t="str">
        <f>PPKn!E11</f>
        <v>Perempuan</v>
      </c>
      <c r="F394" s="90" t="str">
        <f>PPKn!F11</f>
        <v>Auditorium FPIPS, Universitas Pendidikan Indonesia</v>
      </c>
      <c r="G394" s="90" t="str">
        <f>PPKn!G11</f>
        <v>Auditorium FPIPS, Universitas Pendidikan Indonesia</v>
      </c>
      <c r="H394" s="105">
        <f>PPKn!H11</f>
        <v>43772</v>
      </c>
      <c r="I394" s="105">
        <f>PPKn!I11</f>
        <v>43780</v>
      </c>
      <c r="J394" s="90" t="str">
        <f>PPKn!J11</f>
        <v>Lomba Film Pendek Media Pembelajaran pendidikan Kewarganegaraan Tingkat Nasional</v>
      </c>
      <c r="K394" s="90" t="str">
        <f>PPKn!K11</f>
        <v>Departemen Pendidikan kewarganegaraan Universitas pendidikan Indonesia</v>
      </c>
      <c r="L394" s="92">
        <f>PPKn!L11</f>
        <v>13</v>
      </c>
      <c r="M394" s="92">
        <f>PPKn!M11</f>
        <v>132</v>
      </c>
      <c r="N394" s="91" t="str">
        <f>PPKn!N11</f>
        <v>Penalaran</v>
      </c>
      <c r="O394" s="91" t="str">
        <f>PPKn!O11</f>
        <v>Juara 1</v>
      </c>
      <c r="P394" s="91" t="str">
        <f>PPKn!P11</f>
        <v>Film Pendek</v>
      </c>
      <c r="Q394" s="91" t="str">
        <f>PPKn!Q11</f>
        <v>Nasional</v>
      </c>
      <c r="R394" s="91"/>
    </row>
    <row r="395" spans="1:18" ht="90" x14ac:dyDescent="0.25">
      <c r="A395" s="97" t="s">
        <v>1627</v>
      </c>
      <c r="B395" s="90" t="str">
        <f>PPKn!B12</f>
        <v>Khoniatur Rohmah</v>
      </c>
      <c r="C395" s="92">
        <f>PPKn!C12</f>
        <v>1811009047</v>
      </c>
      <c r="D395" s="90" t="str">
        <f>PPKn!D12</f>
        <v>Pendidikan Pancasila dan Kewarganegaraan</v>
      </c>
      <c r="E395" s="90" t="str">
        <f>PPKn!E12</f>
        <v>Perempuan</v>
      </c>
      <c r="F395" s="90" t="str">
        <f>PPKn!F12</f>
        <v>Auditorium FPIPS, Universitas Pendidikan Indonesia</v>
      </c>
      <c r="G395" s="90" t="str">
        <f>PPKn!G12</f>
        <v>Auditorium FPIPS, Universitas Pendidikan Indonesia</v>
      </c>
      <c r="H395" s="105">
        <f>PPKn!H12</f>
        <v>43772</v>
      </c>
      <c r="I395" s="105">
        <f>PPKn!I12</f>
        <v>43780</v>
      </c>
      <c r="J395" s="90" t="str">
        <f>PPKn!J12</f>
        <v>Lomba Film Pendek Media Pembelajaran pendidikan Kewarganegaraan Tingkat Nasional</v>
      </c>
      <c r="K395" s="90" t="str">
        <f>PPKn!K12</f>
        <v>Departemen Pendidikan kewarganegaraan Universitas pendidikan Indonesia</v>
      </c>
      <c r="L395" s="92">
        <f>PPKn!L12</f>
        <v>13</v>
      </c>
      <c r="M395" s="92">
        <f>PPKn!M12</f>
        <v>132</v>
      </c>
      <c r="N395" s="91" t="str">
        <f>PPKn!N12</f>
        <v>Penalaran</v>
      </c>
      <c r="O395" s="91" t="str">
        <f>PPKn!O12</f>
        <v>Juara 1</v>
      </c>
      <c r="P395" s="91" t="str">
        <f>PPKn!P12</f>
        <v>Film Pendek</v>
      </c>
      <c r="Q395" s="91" t="str">
        <f>PPKn!Q12</f>
        <v>Nasional</v>
      </c>
      <c r="R395" s="91"/>
    </row>
    <row r="396" spans="1:18" ht="90" x14ac:dyDescent="0.25">
      <c r="A396" s="97" t="s">
        <v>1628</v>
      </c>
      <c r="B396" s="90" t="str">
        <f>PPKn!B13</f>
        <v>Wahyu Setiawan</v>
      </c>
      <c r="C396" s="92">
        <f>PPKn!C13</f>
        <v>1700009011</v>
      </c>
      <c r="D396" s="90" t="str">
        <f>PPKn!D13</f>
        <v>Pendidikan Pancasila dan Kewarganegaraan</v>
      </c>
      <c r="E396" s="90" t="str">
        <f>PPKn!E13</f>
        <v>Laki-laki</v>
      </c>
      <c r="F396" s="90" t="str">
        <f>PPKn!F13</f>
        <v>Auditorium FPIPS, Universitas Pendidikan Indonesia</v>
      </c>
      <c r="G396" s="90" t="str">
        <f>PPKn!G13</f>
        <v>Auditorium FPIPS, Universitas Pendidikan Indonesia</v>
      </c>
      <c r="H396" s="105">
        <f>PPKn!H13</f>
        <v>43772</v>
      </c>
      <c r="I396" s="105">
        <f>PPKn!I13</f>
        <v>43780</v>
      </c>
      <c r="J396" s="90" t="str">
        <f>PPKn!J13</f>
        <v>Lomba Film Pendek Media Pembelajaran pendidikan Kewarganegaraan Tingkat Nasional</v>
      </c>
      <c r="K396" s="90" t="str">
        <f>PPKn!K13</f>
        <v>Departemen Pendidikan kewarganegaraan Universitas pendidikan Indonesia</v>
      </c>
      <c r="L396" s="92">
        <f>PPKn!L13</f>
        <v>13</v>
      </c>
      <c r="M396" s="92">
        <f>PPKn!M13</f>
        <v>132</v>
      </c>
      <c r="N396" s="91" t="str">
        <f>PPKn!N13</f>
        <v>Penalaran</v>
      </c>
      <c r="O396" s="91" t="str">
        <f>PPKn!O13</f>
        <v>Juara 1</v>
      </c>
      <c r="P396" s="91" t="str">
        <f>PPKn!P13</f>
        <v>Film Pendek</v>
      </c>
      <c r="Q396" s="91" t="str">
        <f>PPKn!Q13</f>
        <v>Nasional</v>
      </c>
      <c r="R396" s="91"/>
    </row>
    <row r="397" spans="1:18" ht="90" x14ac:dyDescent="0.25">
      <c r="A397" s="97" t="s">
        <v>1629</v>
      </c>
      <c r="B397" s="90" t="str">
        <f>PPKn!B14</f>
        <v>Anang Estu Pribadi</v>
      </c>
      <c r="C397" s="92">
        <f>PPKn!C14</f>
        <v>1700009020</v>
      </c>
      <c r="D397" s="90" t="str">
        <f>PPKn!D14</f>
        <v>Pendidikan Pancasila dan Kewarganegaraan</v>
      </c>
      <c r="E397" s="90" t="str">
        <f>PPKn!E14</f>
        <v>Laki-laki</v>
      </c>
      <c r="F397" s="90" t="str">
        <f>PPKn!F14</f>
        <v>Auditorium FPIPS, Universitas Pendidikan Indonesia</v>
      </c>
      <c r="G397" s="90" t="str">
        <f>PPKn!G14</f>
        <v>Auditorium FPIPS, Universitas Pendidikan Indonesia</v>
      </c>
      <c r="H397" s="105">
        <f>PPKn!H14</f>
        <v>43772</v>
      </c>
      <c r="I397" s="105">
        <f>PPKn!I14</f>
        <v>43780</v>
      </c>
      <c r="J397" s="90" t="str">
        <f>PPKn!J14</f>
        <v>Lomba Film Pendek Media Pembelajaran pendidikan Kewarganegaraan Tingkat Nasional</v>
      </c>
      <c r="K397" s="90" t="str">
        <f>PPKn!K14</f>
        <v>Departemen Pendidikan kewarganegaraan Universitas pendidikan Indonesia</v>
      </c>
      <c r="L397" s="92">
        <f>PPKn!L14</f>
        <v>13</v>
      </c>
      <c r="M397" s="92">
        <f>PPKn!M14</f>
        <v>132</v>
      </c>
      <c r="N397" s="91" t="str">
        <f>PPKn!N14</f>
        <v>Penalaran</v>
      </c>
      <c r="O397" s="91" t="str">
        <f>PPKn!O14</f>
        <v>Juara 1</v>
      </c>
      <c r="P397" s="91" t="str">
        <f>PPKn!P14</f>
        <v>Film Pendek</v>
      </c>
      <c r="Q397" s="91" t="str">
        <f>PPKn!Q14</f>
        <v>Nasional</v>
      </c>
      <c r="R397" s="91"/>
    </row>
    <row r="398" spans="1:18" ht="60" x14ac:dyDescent="0.25">
      <c r="A398" s="97" t="s">
        <v>1630</v>
      </c>
      <c r="B398" s="90" t="str">
        <f>PPKn!B15</f>
        <v>Indah Widianti</v>
      </c>
      <c r="C398" s="92" t="str">
        <f>PPKn!C15</f>
        <v>1700009035</v>
      </c>
      <c r="D398" s="90" t="str">
        <f>PPKn!D15</f>
        <v>Pendidikan Pancasila dan Kewarganegaraan</v>
      </c>
      <c r="E398" s="90" t="str">
        <f>PPKn!E15</f>
        <v>Perempuan</v>
      </c>
      <c r="F398" s="90" t="str">
        <f>PPKn!F15</f>
        <v>Lapangan Bola Voli Bromonilan</v>
      </c>
      <c r="G398" s="90" t="str">
        <f>PPKn!G15</f>
        <v>Lapangan Bola Voli Bromonilan</v>
      </c>
      <c r="H398" s="105" t="str">
        <f>PPKn!H15</f>
        <v>23 Maret 2019</v>
      </c>
      <c r="I398" s="105" t="str">
        <f>PPKn!I15</f>
        <v>24 Maret 2019</v>
      </c>
      <c r="J398" s="90" t="str">
        <f>PPKn!J15</f>
        <v xml:space="preserve">Batam Sportainment </v>
      </c>
      <c r="K398" s="90" t="str">
        <f>PPKn!K15</f>
        <v>Keluarga Pelajar Mahasiswa Kepulauan Riau</v>
      </c>
      <c r="L398" s="92">
        <f>PPKn!L15</f>
        <v>8</v>
      </c>
      <c r="M398" s="92">
        <f>PPKn!M15</f>
        <v>13</v>
      </c>
      <c r="N398" s="91" t="str">
        <f>PPKn!N15</f>
        <v>Olah Raga</v>
      </c>
      <c r="O398" s="91" t="str">
        <f>PPKn!O15</f>
        <v>Juara 3</v>
      </c>
      <c r="P398" s="91"/>
      <c r="Q398" s="91" t="str">
        <f>PPKn!Q15</f>
        <v>Wilayah</v>
      </c>
      <c r="R398" s="91"/>
    </row>
    <row r="399" spans="1:18" ht="60" x14ac:dyDescent="0.25">
      <c r="A399" s="97" t="s">
        <v>1631</v>
      </c>
      <c r="B399" s="90" t="str">
        <f>PPKn!B16</f>
        <v>Dinda Lestari</v>
      </c>
      <c r="C399" s="92" t="str">
        <f>PPKn!C16</f>
        <v>1700009046</v>
      </c>
      <c r="D399" s="90" t="str">
        <f>PPKn!D16</f>
        <v>Pendidikan Pancasila dan Kewarganegaraan</v>
      </c>
      <c r="E399" s="90" t="str">
        <f>PPKn!E16</f>
        <v>Perempuan</v>
      </c>
      <c r="F399" s="90" t="str">
        <f>PPKn!F16</f>
        <v>Lapangan Bola Voli Bromonilan</v>
      </c>
      <c r="G399" s="90" t="str">
        <f>PPKn!G16</f>
        <v>Lapangan Bola Voli Bromonilan</v>
      </c>
      <c r="H399" s="105" t="str">
        <f>PPKn!H16</f>
        <v>23 Maret 2019</v>
      </c>
      <c r="I399" s="105" t="str">
        <f>PPKn!I16</f>
        <v>24 Maret 2019</v>
      </c>
      <c r="J399" s="90" t="str">
        <f>PPKn!J16</f>
        <v xml:space="preserve">Batam Sportainment </v>
      </c>
      <c r="K399" s="90" t="str">
        <f>PPKn!K16</f>
        <v>Keluarga Pelajar Mahasiswa Kepulauan Riau</v>
      </c>
      <c r="L399" s="92">
        <f>PPKn!L16</f>
        <v>8</v>
      </c>
      <c r="M399" s="92">
        <f>PPKn!M16</f>
        <v>13</v>
      </c>
      <c r="N399" s="91" t="str">
        <f>PPKn!N16</f>
        <v>Olah Raga</v>
      </c>
      <c r="O399" s="91" t="str">
        <f>PPKn!O16</f>
        <v>Juara 3</v>
      </c>
      <c r="P399" s="91"/>
      <c r="Q399" s="91" t="str">
        <f>PPKn!Q16</f>
        <v>Wilayah</v>
      </c>
      <c r="R399" s="91"/>
    </row>
    <row r="400" spans="1:18" ht="60" x14ac:dyDescent="0.25">
      <c r="A400" s="97" t="s">
        <v>1632</v>
      </c>
      <c r="B400" s="90" t="str">
        <f>PPKn!B17</f>
        <v>Eli Damayanti</v>
      </c>
      <c r="C400" s="92" t="str">
        <f>PPKn!C17</f>
        <v>1700009028</v>
      </c>
      <c r="D400" s="90" t="str">
        <f>PPKn!D17</f>
        <v>Pendidikan Pancasila dan Kewarganegaraan</v>
      </c>
      <c r="E400" s="90" t="str">
        <f>PPKn!E17</f>
        <v>Perempuan</v>
      </c>
      <c r="F400" s="90" t="str">
        <f>PPKn!F17</f>
        <v>Lapangan Bola Voli Bromonilan</v>
      </c>
      <c r="G400" s="90" t="str">
        <f>PPKn!G17</f>
        <v>Lapangan Bola Voli Bromonilan</v>
      </c>
      <c r="H400" s="105" t="str">
        <f>PPKn!H17</f>
        <v>23 Maret 2019</v>
      </c>
      <c r="I400" s="105" t="str">
        <f>PPKn!I17</f>
        <v>24 Maret 2019</v>
      </c>
      <c r="J400" s="90" t="str">
        <f>PPKn!J17</f>
        <v xml:space="preserve">Batam Sportainment </v>
      </c>
      <c r="K400" s="90" t="str">
        <f>PPKn!K17</f>
        <v>Keluarga Pelajar Mahasiswa Kepulauan Riau</v>
      </c>
      <c r="L400" s="92">
        <f>PPKn!L17</f>
        <v>8</v>
      </c>
      <c r="M400" s="92">
        <f>PPKn!M17</f>
        <v>13</v>
      </c>
      <c r="N400" s="91" t="str">
        <f>PPKn!N17</f>
        <v>Olah Raga</v>
      </c>
      <c r="O400" s="91" t="str">
        <f>PPKn!O17</f>
        <v>Juara 3</v>
      </c>
      <c r="P400" s="91"/>
      <c r="Q400" s="91" t="str">
        <f>PPKn!Q17</f>
        <v>Wilayah</v>
      </c>
      <c r="R400" s="91"/>
    </row>
    <row r="401" spans="1:18" ht="60" x14ac:dyDescent="0.25">
      <c r="A401" s="97" t="s">
        <v>1633</v>
      </c>
      <c r="B401" s="90" t="str">
        <f>PPKn!B18</f>
        <v>Pratiwi Indah Pangesti</v>
      </c>
      <c r="C401" s="92" t="str">
        <f>PPKn!C18</f>
        <v>1511009040</v>
      </c>
      <c r="D401" s="90" t="str">
        <f>PPKn!D18</f>
        <v>Pendidikan Pancasila dan Kewarganegaraan</v>
      </c>
      <c r="E401" s="90" t="str">
        <f>PPKn!E18</f>
        <v>Perempuan</v>
      </c>
      <c r="F401" s="90" t="str">
        <f>PPKn!F18</f>
        <v>GOR Universitas Sebelas Maret</v>
      </c>
      <c r="G401" s="90" t="str">
        <f>PPKn!G18</f>
        <v>GOR Universitas Sebelas Maret</v>
      </c>
      <c r="H401" s="105">
        <f>PPKn!H18</f>
        <v>43550</v>
      </c>
      <c r="I401" s="105">
        <f>PPKn!I18</f>
        <v>43554</v>
      </c>
      <c r="J401" s="90" t="str">
        <f>PPKn!J18</f>
        <v>Kejuaraan Nasional Tapak Suci antar Perguruan Tinggi ke 3</v>
      </c>
      <c r="K401" s="90" t="str">
        <f>PPKn!K18</f>
        <v xml:space="preserve">Universitas Sebelas Maret </v>
      </c>
      <c r="L401" s="92">
        <f>PPKn!L18</f>
        <v>32</v>
      </c>
      <c r="M401" s="92">
        <f>PPKn!M18</f>
        <v>250</v>
      </c>
      <c r="N401" s="91" t="str">
        <f>PPKn!N18</f>
        <v>Olah Raga</v>
      </c>
      <c r="O401" s="91" t="str">
        <f>PPKn!O18</f>
        <v>Juara 3</v>
      </c>
      <c r="P401" s="91" t="str">
        <f>PPKn!P18</f>
        <v>Tunggal Tangan Kosong Putri</v>
      </c>
      <c r="Q401" s="91" t="str">
        <f>PPKn!Q18</f>
        <v>Nasional</v>
      </c>
      <c r="R401" s="91" t="str">
        <f>PPKn!R18</f>
        <v>Juara Umum 2</v>
      </c>
    </row>
    <row r="402" spans="1:18" ht="60" x14ac:dyDescent="0.25">
      <c r="A402" s="97" t="s">
        <v>1634</v>
      </c>
      <c r="B402" s="90" t="str">
        <f>PPKn!B19</f>
        <v>Ratno Singgih</v>
      </c>
      <c r="C402" s="92" t="str">
        <f>PPKn!C19</f>
        <v>1811009050</v>
      </c>
      <c r="D402" s="90" t="str">
        <f>PPKn!D19</f>
        <v>Pendidikan Pancasila dan Kewarganegaraan</v>
      </c>
      <c r="E402" s="90" t="str">
        <f>PPKn!E19</f>
        <v>Laki-laki</v>
      </c>
      <c r="F402" s="90" t="str">
        <f>PPKn!F19</f>
        <v>GOR Universitas Sebelas Maret</v>
      </c>
      <c r="G402" s="90" t="str">
        <f>PPKn!G19</f>
        <v>GOR Universitas Sebelas Maret</v>
      </c>
      <c r="H402" s="105">
        <f>PPKn!H19</f>
        <v>43550</v>
      </c>
      <c r="I402" s="105">
        <f>PPKn!I19</f>
        <v>43554</v>
      </c>
      <c r="J402" s="90" t="str">
        <f>PPKn!J19</f>
        <v>Kejuaraan Nasional Tapak Suci antar Perguruan Tinggi ke 3</v>
      </c>
      <c r="K402" s="90" t="str">
        <f>PPKn!K19</f>
        <v xml:space="preserve">Universitas Sebelas Maret </v>
      </c>
      <c r="L402" s="92">
        <f>PPKn!L19</f>
        <v>32</v>
      </c>
      <c r="M402" s="92">
        <f>PPKn!M19</f>
        <v>250</v>
      </c>
      <c r="N402" s="91" t="str">
        <f>PPKn!N19</f>
        <v>Olah Raga</v>
      </c>
      <c r="O402" s="91" t="str">
        <f>PPKn!O19</f>
        <v>Juara 2</v>
      </c>
      <c r="P402" s="91" t="str">
        <f>PPKn!P19</f>
        <v>Tunggal Bersenjata Putra</v>
      </c>
      <c r="Q402" s="91" t="str">
        <f>PPKn!Q19</f>
        <v>Nasional</v>
      </c>
      <c r="R402" s="91" t="str">
        <f>PPKn!R19</f>
        <v>Juara Umum 2</v>
      </c>
    </row>
    <row r="403" spans="1:18" ht="60" x14ac:dyDescent="0.25">
      <c r="A403" s="97" t="s">
        <v>1635</v>
      </c>
      <c r="B403" s="90" t="str">
        <f>PPKn!B20</f>
        <v>Pratiwi Indah Pangesti</v>
      </c>
      <c r="C403" s="92" t="str">
        <f>PPKn!C20</f>
        <v>1511009040</v>
      </c>
      <c r="D403" s="90" t="str">
        <f>PPKn!D20</f>
        <v>Pendidikan Pancasila dan Kewarganegaraan</v>
      </c>
      <c r="E403" s="90" t="str">
        <f>PPKn!E20</f>
        <v>Perempuan</v>
      </c>
      <c r="F403" s="90" t="str">
        <f>PPKn!F20</f>
        <v>GOR Universitas Sebelas Maret</v>
      </c>
      <c r="G403" s="90" t="str">
        <f>PPKn!G20</f>
        <v>GOR Universitas Sebelas Maret</v>
      </c>
      <c r="H403" s="105">
        <f>PPKn!H20</f>
        <v>43550</v>
      </c>
      <c r="I403" s="105">
        <f>PPKn!I20</f>
        <v>43554</v>
      </c>
      <c r="J403" s="90" t="str">
        <f>PPKn!J20</f>
        <v>Kejuaraan Nasional Tapak Suci antar Perguruan Tinggi ke 3</v>
      </c>
      <c r="K403" s="90" t="str">
        <f>PPKn!K20</f>
        <v xml:space="preserve">Universitas Sebelas Maret </v>
      </c>
      <c r="L403" s="92">
        <f>PPKn!L20</f>
        <v>32</v>
      </c>
      <c r="M403" s="92">
        <f>PPKn!M20</f>
        <v>250</v>
      </c>
      <c r="N403" s="91" t="str">
        <f>PPKn!N20</f>
        <v>Olah Raga</v>
      </c>
      <c r="O403" s="91" t="str">
        <f>PPKn!O20</f>
        <v>Juara 3</v>
      </c>
      <c r="P403" s="91" t="str">
        <f>PPKn!P20</f>
        <v>Ganda Tangan Kosong Putri</v>
      </c>
      <c r="Q403" s="91" t="str">
        <f>PPKn!Q20</f>
        <v>Nasional</v>
      </c>
      <c r="R403" s="91" t="str">
        <f>PPKn!R20</f>
        <v>Juara Umum 2</v>
      </c>
    </row>
    <row r="404" spans="1:18" ht="60" x14ac:dyDescent="0.25">
      <c r="A404" s="97" t="s">
        <v>1636</v>
      </c>
      <c r="B404" s="90" t="str">
        <f>PPKn!B21</f>
        <v>Wahyu Safitri Zana Riyah</v>
      </c>
      <c r="C404" s="92" t="str">
        <f>PPKn!C21</f>
        <v>1711009060</v>
      </c>
      <c r="D404" s="90" t="str">
        <f>PPKn!D21</f>
        <v>Pendidikan Pancasila dan Kewarganegaraan</v>
      </c>
      <c r="E404" s="90" t="str">
        <f>PPKn!E21</f>
        <v>Perempuan</v>
      </c>
      <c r="F404" s="90" t="str">
        <f>PPKn!F21</f>
        <v>GOR Universitas Sebelas Maret</v>
      </c>
      <c r="G404" s="90" t="str">
        <f>PPKn!G21</f>
        <v>GOR Universitas Sebelas Maret</v>
      </c>
      <c r="H404" s="105">
        <f>PPKn!H21</f>
        <v>43550</v>
      </c>
      <c r="I404" s="105">
        <f>PPKn!I21</f>
        <v>43554</v>
      </c>
      <c r="J404" s="90" t="str">
        <f>PPKn!J21</f>
        <v>Kejuaraan Nasional Tapak Suci antar Perguruan Tinggi ke 3</v>
      </c>
      <c r="K404" s="90" t="str">
        <f>PPKn!K21</f>
        <v xml:space="preserve">Universitas Sebelas Maret </v>
      </c>
      <c r="L404" s="92">
        <f>PPKn!L21</f>
        <v>32</v>
      </c>
      <c r="M404" s="92">
        <f>PPKn!M21</f>
        <v>250</v>
      </c>
      <c r="N404" s="91" t="str">
        <f>PPKn!N21</f>
        <v>Olah Raga</v>
      </c>
      <c r="O404" s="91" t="str">
        <f>PPKn!O21</f>
        <v>Juara 2</v>
      </c>
      <c r="P404" s="91" t="str">
        <f>PPKn!P21</f>
        <v>Trio Tangan Kosong Putri</v>
      </c>
      <c r="Q404" s="91" t="str">
        <f>PPKn!Q21</f>
        <v>Nasional</v>
      </c>
      <c r="R404" s="91" t="str">
        <f>PPKn!R21</f>
        <v>Juara Umum 2</v>
      </c>
    </row>
    <row r="405" spans="1:18" ht="60" x14ac:dyDescent="0.25">
      <c r="A405" s="97" t="s">
        <v>1637</v>
      </c>
      <c r="B405" s="90" t="str">
        <f>PPKn!B22</f>
        <v>Wahyu Safitri Zana Riyah</v>
      </c>
      <c r="C405" s="92" t="str">
        <f>PPKn!C22</f>
        <v>1711009060</v>
      </c>
      <c r="D405" s="90" t="str">
        <f>PPKn!D22</f>
        <v>Pendidikan Pancasila dan Kewarganegaraan</v>
      </c>
      <c r="E405" s="90" t="str">
        <f>PPKn!E22</f>
        <v>Perempuan</v>
      </c>
      <c r="F405" s="90" t="str">
        <f>PPKn!F22</f>
        <v>GOR Universitas Sebelas Maret</v>
      </c>
      <c r="G405" s="90" t="str">
        <f>PPKn!G22</f>
        <v>GOR Universitas Sebelas Maret</v>
      </c>
      <c r="H405" s="105">
        <f>PPKn!H22</f>
        <v>43550</v>
      </c>
      <c r="I405" s="105">
        <f>PPKn!I22</f>
        <v>43554</v>
      </c>
      <c r="J405" s="90" t="str">
        <f>PPKn!J22</f>
        <v>Kejuaraan Nasional Tapak Suci antar Perguruan Tinggi ke 3</v>
      </c>
      <c r="K405" s="90" t="str">
        <f>PPKn!K22</f>
        <v xml:space="preserve">Universitas Sebelas Maret </v>
      </c>
      <c r="L405" s="92">
        <f>PPKn!L22</f>
        <v>32</v>
      </c>
      <c r="M405" s="92">
        <f>PPKn!M22</f>
        <v>250</v>
      </c>
      <c r="N405" s="91" t="str">
        <f>PPKn!N22</f>
        <v>Olah Raga</v>
      </c>
      <c r="O405" s="91" t="str">
        <f>PPKn!O22</f>
        <v>Juara 2</v>
      </c>
      <c r="P405" s="91" t="str">
        <f>PPKn!P22</f>
        <v>Beregu</v>
      </c>
      <c r="Q405" s="91" t="str">
        <f>PPKn!Q22</f>
        <v>Nasional</v>
      </c>
      <c r="R405" s="91" t="str">
        <f>PPKn!R22</f>
        <v>Juara Umum 2</v>
      </c>
    </row>
    <row r="406" spans="1:18" ht="60" x14ac:dyDescent="0.25">
      <c r="A406" s="97" t="s">
        <v>1638</v>
      </c>
      <c r="B406" s="90" t="str">
        <f>PPKn!B23</f>
        <v>Dadang Arif Dwi Saputra</v>
      </c>
      <c r="C406" s="92">
        <f>PPKn!C23</f>
        <v>1611009068</v>
      </c>
      <c r="D406" s="90" t="str">
        <f>PPKn!D23</f>
        <v>Pendidikan Pancasila dan Kewarganegaraan</v>
      </c>
      <c r="E406" s="90" t="str">
        <f>PPKn!E23</f>
        <v>Laki-laki</v>
      </c>
      <c r="F406" s="90" t="str">
        <f>PPKn!F23</f>
        <v>Universitas Airlangga</v>
      </c>
      <c r="G406" s="90" t="str">
        <f>PPKn!G23</f>
        <v>Universitas Airlangga</v>
      </c>
      <c r="H406" s="105">
        <f>PPKn!H23</f>
        <v>43759</v>
      </c>
      <c r="I406" s="105">
        <f>PPKn!I23</f>
        <v>43764</v>
      </c>
      <c r="J406" s="90" t="str">
        <f>PPKn!J23</f>
        <v>10th Airlangga Championship Tapak Suci National Open</v>
      </c>
      <c r="K406" s="90" t="str">
        <f>PPKn!K23</f>
        <v>Universitas Airlangga</v>
      </c>
      <c r="L406" s="92">
        <f>PPKn!L23</f>
        <v>12</v>
      </c>
      <c r="M406" s="92">
        <f>PPKn!M23</f>
        <v>211</v>
      </c>
      <c r="N406" s="91" t="str">
        <f>PPKn!N23</f>
        <v>Olah Raga</v>
      </c>
      <c r="O406" s="91" t="str">
        <f>PPKn!O23</f>
        <v>Juara 1</v>
      </c>
      <c r="P406" s="91" t="str">
        <f>PPKn!P23</f>
        <v>kelas I putra</v>
      </c>
      <c r="Q406" s="91" t="str">
        <f>PPKn!Q23</f>
        <v>Nasional</v>
      </c>
      <c r="R406" s="91"/>
    </row>
    <row r="407" spans="1:18" ht="60" x14ac:dyDescent="0.25">
      <c r="A407" s="97" t="s">
        <v>1639</v>
      </c>
      <c r="B407" s="90" t="str">
        <f>PPKn!B24</f>
        <v>Ratno Singgih</v>
      </c>
      <c r="C407" s="92">
        <f>PPKn!C24</f>
        <v>1811009050</v>
      </c>
      <c r="D407" s="90" t="str">
        <f>PPKn!D24</f>
        <v>Pendidikan Pancasila dan Kewarganegaraan</v>
      </c>
      <c r="E407" s="90" t="str">
        <f>PPKn!E24</f>
        <v>Perempuan</v>
      </c>
      <c r="F407" s="90" t="str">
        <f>PPKn!F24</f>
        <v>Universitas Airlangga</v>
      </c>
      <c r="G407" s="90" t="str">
        <f>PPKn!G24</f>
        <v>Universitas Airlangga</v>
      </c>
      <c r="H407" s="105">
        <f>PPKn!H24</f>
        <v>43759</v>
      </c>
      <c r="I407" s="105">
        <f>PPKn!I24</f>
        <v>43764</v>
      </c>
      <c r="J407" s="90" t="str">
        <f>PPKn!J24</f>
        <v>10th Airlangga Championship Tapak Suci National Open</v>
      </c>
      <c r="K407" s="90" t="str">
        <f>PPKn!K24</f>
        <v>Universitas Airlangga</v>
      </c>
      <c r="L407" s="92">
        <f>PPKn!L24</f>
        <v>12</v>
      </c>
      <c r="M407" s="92">
        <f>PPKn!M24</f>
        <v>211</v>
      </c>
      <c r="N407" s="91" t="str">
        <f>PPKn!N24</f>
        <v>Olah Raga</v>
      </c>
      <c r="O407" s="91" t="str">
        <f>PPKn!O24</f>
        <v>Juara 1</v>
      </c>
      <c r="P407" s="91" t="str">
        <f>PPKn!P24</f>
        <v>tunggal bersenjata putra</v>
      </c>
      <c r="Q407" s="91" t="str">
        <f>PPKn!Q24</f>
        <v>Nasional</v>
      </c>
      <c r="R407" s="91"/>
    </row>
    <row r="408" spans="1:18" ht="60" x14ac:dyDescent="0.25">
      <c r="A408" s="97" t="s">
        <v>1640</v>
      </c>
      <c r="B408" s="90" t="str">
        <f>PPKn!B25</f>
        <v>Sanji Julia Kristi</v>
      </c>
      <c r="C408" s="92">
        <f>PPKn!C25</f>
        <v>1911009036</v>
      </c>
      <c r="D408" s="90" t="str">
        <f>PPKn!D25</f>
        <v>Pendidikan Pancasila dan Kewarganegaraan</v>
      </c>
      <c r="E408" s="90" t="str">
        <f>PPKn!E25</f>
        <v>Perempuan</v>
      </c>
      <c r="F408" s="90" t="str">
        <f>PPKn!F25</f>
        <v>Universitas Airlangga</v>
      </c>
      <c r="G408" s="90" t="str">
        <f>PPKn!G25</f>
        <v>Universitas Airlangga</v>
      </c>
      <c r="H408" s="105">
        <f>PPKn!H25</f>
        <v>43759</v>
      </c>
      <c r="I408" s="105">
        <f>PPKn!I25</f>
        <v>43764</v>
      </c>
      <c r="J408" s="90" t="str">
        <f>PPKn!J25</f>
        <v>10th Airlangga Championship Tapak Suci National Open</v>
      </c>
      <c r="K408" s="90" t="str">
        <f>PPKn!K25</f>
        <v>Universitas Airlangga</v>
      </c>
      <c r="L408" s="92">
        <f>PPKn!L25</f>
        <v>12</v>
      </c>
      <c r="M408" s="92">
        <f>PPKn!M25</f>
        <v>211</v>
      </c>
      <c r="N408" s="91" t="str">
        <f>PPKn!N25</f>
        <v>Olah Raga</v>
      </c>
      <c r="O408" s="91" t="str">
        <f>PPKn!O25</f>
        <v>Juara 2</v>
      </c>
      <c r="P408" s="91" t="str">
        <f>PPKn!P25</f>
        <v>ganda tangan kosong puri</v>
      </c>
      <c r="Q408" s="91" t="str">
        <f>PPKn!Q25</f>
        <v>Nasional</v>
      </c>
      <c r="R408" s="91"/>
    </row>
    <row r="409" spans="1:18" ht="60" x14ac:dyDescent="0.25">
      <c r="A409" s="97" t="s">
        <v>1641</v>
      </c>
      <c r="B409" s="90" t="str">
        <f>PPKn!B26</f>
        <v>Wahyu Safitri Zana R</v>
      </c>
      <c r="C409" s="92" t="str">
        <f>PPKn!C26</f>
        <v>1711009060</v>
      </c>
      <c r="D409" s="90" t="str">
        <f>PPKn!D26</f>
        <v>Pendidikan Pancasila dan Kewarganegaraan</v>
      </c>
      <c r="E409" s="90" t="str">
        <f>PPKn!E26</f>
        <v>Perempuan</v>
      </c>
      <c r="F409" s="90" t="str">
        <f>PPKn!F26</f>
        <v>Universitas Airlangga</v>
      </c>
      <c r="G409" s="90" t="str">
        <f>PPKn!G26</f>
        <v>Universitas Airlangga</v>
      </c>
      <c r="H409" s="105">
        <f>PPKn!H26</f>
        <v>43759</v>
      </c>
      <c r="I409" s="105">
        <f>PPKn!I26</f>
        <v>43764</v>
      </c>
      <c r="J409" s="90" t="str">
        <f>PPKn!J26</f>
        <v>10th Airlangga Championship Tapak Suci National Open</v>
      </c>
      <c r="K409" s="90" t="str">
        <f>PPKn!K26</f>
        <v>Universitas Airlangga</v>
      </c>
      <c r="L409" s="92">
        <f>PPKn!L26</f>
        <v>12</v>
      </c>
      <c r="M409" s="92">
        <f>PPKn!M26</f>
        <v>211</v>
      </c>
      <c r="N409" s="91" t="str">
        <f>PPKn!N26</f>
        <v>Olah Raga</v>
      </c>
      <c r="O409" s="91" t="str">
        <f>PPKn!O26</f>
        <v>Juara 1</v>
      </c>
      <c r="P409" s="91" t="str">
        <f>PPKn!P26</f>
        <v>seni beregu</v>
      </c>
      <c r="Q409" s="91" t="str">
        <f>PPKn!Q26</f>
        <v>Nasional</v>
      </c>
      <c r="R409" s="91"/>
    </row>
    <row r="410" spans="1:18" ht="60" x14ac:dyDescent="0.25">
      <c r="A410" s="97" t="s">
        <v>1642</v>
      </c>
      <c r="B410" s="90" t="str">
        <f>PPKn!B27</f>
        <v>Eli Damayanti</v>
      </c>
      <c r="C410" s="92">
        <f>PPKn!C27</f>
        <v>1700009028</v>
      </c>
      <c r="D410" s="90" t="str">
        <f>PPKn!D27</f>
        <v>Pendidikan Pancasila dan Kewarganegaraan</v>
      </c>
      <c r="E410" s="90" t="str">
        <f>PPKn!E27</f>
        <v>Perempuan</v>
      </c>
      <c r="F410" s="90" t="str">
        <f>PPKn!F27</f>
        <v>GOR UMY</v>
      </c>
      <c r="G410" s="90" t="str">
        <f>PPKn!G27</f>
        <v>GOR UMY</v>
      </c>
      <c r="H410" s="105">
        <f>PPKn!H27</f>
        <v>43549</v>
      </c>
      <c r="I410" s="105">
        <f>PPKn!I27</f>
        <v>43552</v>
      </c>
      <c r="J410" s="90" t="str">
        <f>PPKn!J27</f>
        <v>Turnamen Bola voli Nasional I</v>
      </c>
      <c r="K410" s="90" t="str">
        <f>PPKn!K27</f>
        <v>Universitas Muhammadiyah Yogyakarta</v>
      </c>
      <c r="L410" s="92">
        <f>PPKn!L27</f>
        <v>11</v>
      </c>
      <c r="M410" s="92">
        <f>PPKn!M27</f>
        <v>24</v>
      </c>
      <c r="N410" s="91" t="str">
        <f>PPKn!N27</f>
        <v>Olah Raga</v>
      </c>
      <c r="O410" s="91" t="str">
        <f>PPKn!O27</f>
        <v>Juara 2</v>
      </c>
      <c r="P410" s="91" t="str">
        <f>PPKn!P27</f>
        <v>Bola Voli Putri</v>
      </c>
      <c r="Q410" s="91" t="str">
        <f>PPKn!Q27</f>
        <v>Nasional</v>
      </c>
      <c r="R410" s="91"/>
    </row>
    <row r="411" spans="1:18" ht="60" x14ac:dyDescent="0.25">
      <c r="A411" s="97" t="s">
        <v>1643</v>
      </c>
      <c r="B411" s="90" t="str">
        <f>PPKn!B28</f>
        <v>Indah Widianti</v>
      </c>
      <c r="C411" s="92">
        <f>PPKn!C28</f>
        <v>1700009035</v>
      </c>
      <c r="D411" s="90" t="str">
        <f>PPKn!D28</f>
        <v>Pendidikan Pancasila dan Kewarganegaraan</v>
      </c>
      <c r="E411" s="90" t="str">
        <f>PPKn!E28</f>
        <v>Perempuan</v>
      </c>
      <c r="F411" s="90" t="str">
        <f>PPKn!F28</f>
        <v>GOR UMY</v>
      </c>
      <c r="G411" s="90" t="str">
        <f>PPKn!G28</f>
        <v>GOR UMY</v>
      </c>
      <c r="H411" s="105">
        <f>PPKn!H28</f>
        <v>43549</v>
      </c>
      <c r="I411" s="105">
        <f>PPKn!I28</f>
        <v>43552</v>
      </c>
      <c r="J411" s="90" t="str">
        <f>PPKn!J28</f>
        <v>Turnamen Bola voli Nasional I</v>
      </c>
      <c r="K411" s="90" t="str">
        <f>PPKn!K28</f>
        <v>Universitas Muhammadiyah Yogyakarta</v>
      </c>
      <c r="L411" s="92">
        <f>PPKn!L28</f>
        <v>11</v>
      </c>
      <c r="M411" s="92">
        <f>PPKn!M28</f>
        <v>24</v>
      </c>
      <c r="N411" s="91" t="str">
        <f>PPKn!N28</f>
        <v>Olah Raga</v>
      </c>
      <c r="O411" s="91" t="str">
        <f>PPKn!O28</f>
        <v>Juara 2</v>
      </c>
      <c r="P411" s="91" t="str">
        <f>PPKn!P28</f>
        <v>Bola Voli Putri</v>
      </c>
      <c r="Q411" s="91" t="str">
        <f>PPKn!Q28</f>
        <v>Nasional</v>
      </c>
      <c r="R411" s="91"/>
    </row>
    <row r="412" spans="1:18" ht="60" x14ac:dyDescent="0.25">
      <c r="A412" s="97" t="s">
        <v>1644</v>
      </c>
      <c r="B412" s="90" t="str">
        <f>PPKn!B29</f>
        <v>Wahyu Safitri Zana Riyah</v>
      </c>
      <c r="C412" s="92">
        <f>PPKn!C29</f>
        <v>1711009060</v>
      </c>
      <c r="D412" s="90" t="str">
        <f>PPKn!D29</f>
        <v>Pendidikan Pancasila dan Kewarganegaraan</v>
      </c>
      <c r="E412" s="90" t="str">
        <f>PPKn!E29</f>
        <v>Laki-laki</v>
      </c>
      <c r="F412" s="90" t="str">
        <f>PPKn!F29</f>
        <v>GOR Sritex Solo, Jawa Tengah</v>
      </c>
      <c r="G412" s="90" t="str">
        <f>PPKn!G29</f>
        <v>GOR Sritex Solo, Jawa Tengah</v>
      </c>
      <c r="H412" s="105">
        <f>PPKn!H29</f>
        <v>43709</v>
      </c>
      <c r="I412" s="105">
        <f>PPKn!I29</f>
        <v>43713</v>
      </c>
      <c r="J412" s="90" t="str">
        <f>PPKn!J29</f>
        <v>1st Tapak suci World Championship</v>
      </c>
      <c r="K412" s="90" t="str">
        <f>PPKn!K29</f>
        <v>Pimpinan Pusat Tapak Suci</v>
      </c>
      <c r="L412" s="92">
        <f>PPKn!L29</f>
        <v>31</v>
      </c>
      <c r="M412" s="92">
        <f>PPKn!M29</f>
        <v>480</v>
      </c>
      <c r="N412" s="91" t="str">
        <f>PPKn!N29</f>
        <v>Olah Raga</v>
      </c>
      <c r="O412" s="91" t="str">
        <f>PPKn!O29</f>
        <v>Juara 1</v>
      </c>
      <c r="P412" s="91" t="str">
        <f>PPKn!P29</f>
        <v>Seni Beregu</v>
      </c>
      <c r="Q412" s="91" t="str">
        <f>PPKn!Q29</f>
        <v>Nasional</v>
      </c>
      <c r="R412" s="91"/>
    </row>
    <row r="413" spans="1:18" ht="60" x14ac:dyDescent="0.25">
      <c r="A413" s="97" t="s">
        <v>1645</v>
      </c>
      <c r="B413" s="90" t="str">
        <f>PPKn!B30</f>
        <v>Ratno Singgih</v>
      </c>
      <c r="C413" s="92">
        <f>PPKn!C30</f>
        <v>1811009050</v>
      </c>
      <c r="D413" s="90" t="str">
        <f>PPKn!D30</f>
        <v>Pendidikan Pancasila dan Kewarganegaraan</v>
      </c>
      <c r="E413" s="90" t="str">
        <f>PPKn!E30</f>
        <v>Laki-laki</v>
      </c>
      <c r="F413" s="90" t="str">
        <f>PPKn!F30</f>
        <v>GOR Sritex Solo, Jawa Tengah</v>
      </c>
      <c r="G413" s="90" t="str">
        <f>PPKn!G30</f>
        <v>GOR Sritex Solo, Jawa Tengah</v>
      </c>
      <c r="H413" s="105">
        <f>PPKn!H30</f>
        <v>43709</v>
      </c>
      <c r="I413" s="105">
        <f>PPKn!I30</f>
        <v>43713</v>
      </c>
      <c r="J413" s="90" t="str">
        <f>PPKn!J30</f>
        <v>1st Tapak suci World Championship</v>
      </c>
      <c r="K413" s="90" t="str">
        <f>PPKn!K30</f>
        <v>Pimpinan Pusat Tapak Suci</v>
      </c>
      <c r="L413" s="92">
        <f>PPKn!L30</f>
        <v>31</v>
      </c>
      <c r="M413" s="92">
        <f>PPKn!M30</f>
        <v>480</v>
      </c>
      <c r="N413" s="91" t="str">
        <f>PPKn!N30</f>
        <v>Olah Raga</v>
      </c>
      <c r="O413" s="91" t="str">
        <f>PPKn!O30</f>
        <v>Juara 1</v>
      </c>
      <c r="P413" s="91" t="str">
        <f>PPKn!P30</f>
        <v>Seni Tunggal Putra</v>
      </c>
      <c r="Q413" s="91" t="str">
        <f>PPKn!Q30</f>
        <v>Nasional</v>
      </c>
      <c r="R413" s="91"/>
    </row>
    <row r="414" spans="1:18" ht="60" x14ac:dyDescent="0.25">
      <c r="A414" s="97" t="s">
        <v>1646</v>
      </c>
      <c r="B414" s="90" t="str">
        <f>PPKn!B31</f>
        <v>Mardiana Sapitri</v>
      </c>
      <c r="C414" s="92">
        <f>PPKn!C31</f>
        <v>1700009056</v>
      </c>
      <c r="D414" s="90" t="str">
        <f>PPKn!D31</f>
        <v>Pendidikan Pancasila dan Kewarganegaraan</v>
      </c>
      <c r="E414" s="90" t="str">
        <f>PPKn!E31</f>
        <v>Perempuan</v>
      </c>
      <c r="F414" s="90" t="str">
        <f>PPKn!F31</f>
        <v>Gor Pertamina Universitas Brawijaya</v>
      </c>
      <c r="G414" s="90" t="str">
        <f>PPKn!G31</f>
        <v>Gor Pertamina Universitas Brawijaya</v>
      </c>
      <c r="H414" s="105">
        <f>PPKn!H31</f>
        <v>43770</v>
      </c>
      <c r="I414" s="105">
        <f>PPKn!I31</f>
        <v>43772</v>
      </c>
      <c r="J414" s="90" t="str">
        <f>PPKn!J31</f>
        <v>Brawijaya University Karate Championship 2019</v>
      </c>
      <c r="K414" s="90" t="str">
        <f>PPKn!K31</f>
        <v>Universitas Brawijaya</v>
      </c>
      <c r="L414" s="92">
        <f>PPKn!L31</f>
        <v>31</v>
      </c>
      <c r="M414" s="92">
        <f>PPKn!M31</f>
        <v>508</v>
      </c>
      <c r="N414" s="91" t="str">
        <f>PPKn!N31</f>
        <v>Olah Raga</v>
      </c>
      <c r="O414" s="91" t="str">
        <f>PPKn!O31</f>
        <v>Juara 3</v>
      </c>
      <c r="P414" s="91" t="str">
        <f>PPKn!P31</f>
        <v>Kumite Beregu Mahasiswa Putra</v>
      </c>
      <c r="Q414" s="91" t="str">
        <f>PPKn!Q31</f>
        <v>Nasional</v>
      </c>
      <c r="R414" s="91"/>
    </row>
    <row r="415" spans="1:18" ht="60" x14ac:dyDescent="0.25">
      <c r="A415" s="97" t="s">
        <v>1647</v>
      </c>
      <c r="B415" s="90" t="str">
        <f>PPKn!B32</f>
        <v>Dadang Arif Dwi Saputra</v>
      </c>
      <c r="C415" s="92">
        <f>PPKn!C32</f>
        <v>1611009068</v>
      </c>
      <c r="D415" s="90" t="str">
        <f>PPKn!D32</f>
        <v>Pendidikan Pancasila dan Kewarganegaraan</v>
      </c>
      <c r="E415" s="90" t="str">
        <f>PPKn!E32</f>
        <v>Laki-laki</v>
      </c>
      <c r="F415" s="90" t="str">
        <f>PPKn!F32</f>
        <v>GSG (Gedung Serba Guna) Universitas Lampung</v>
      </c>
      <c r="G415" s="90" t="str">
        <f>PPKn!G32</f>
        <v>GSG (Gedung Serba Guna) Universitas Lampung</v>
      </c>
      <c r="H415" s="105">
        <f>PPKn!H32</f>
        <v>43800</v>
      </c>
      <c r="I415" s="105">
        <f>PPKn!I32</f>
        <v>43803</v>
      </c>
      <c r="J415" s="90" t="str">
        <f>PPKn!J32</f>
        <v>Tapak Suci International Open Universitas Lampung 2019</v>
      </c>
      <c r="K415" s="90" t="str">
        <f>PPKn!K32</f>
        <v>Universitas Lampung</v>
      </c>
      <c r="L415" s="92">
        <f>PPKn!L32</f>
        <v>18</v>
      </c>
      <c r="M415" s="92">
        <f>PPKn!M32</f>
        <v>151</v>
      </c>
      <c r="N415" s="91" t="str">
        <f>PPKn!N32</f>
        <v>Olah Raga</v>
      </c>
      <c r="O415" s="91" t="str">
        <f>PPKn!O32</f>
        <v xml:space="preserve">Juara 1 </v>
      </c>
      <c r="P415" s="91" t="str">
        <f>PPKn!P32</f>
        <v>Kelas I Putra</v>
      </c>
      <c r="Q415" s="91" t="str">
        <f>PPKn!Q32</f>
        <v>Internasional</v>
      </c>
      <c r="R415" s="91"/>
    </row>
    <row r="416" spans="1:18" ht="60" x14ac:dyDescent="0.25">
      <c r="A416" s="97" t="s">
        <v>1648</v>
      </c>
      <c r="B416" s="90" t="str">
        <f>PPKn!B33</f>
        <v>Ratno Singgih</v>
      </c>
      <c r="C416" s="92">
        <f>PPKn!C33</f>
        <v>1811009050</v>
      </c>
      <c r="D416" s="90" t="str">
        <f>PPKn!D33</f>
        <v>Pendidikan Pancasila dan Kewarganegaraan</v>
      </c>
      <c r="E416" s="90" t="str">
        <f>PPKn!E33</f>
        <v>Laki-laki</v>
      </c>
      <c r="F416" s="90" t="str">
        <f>PPKn!F33</f>
        <v>GSG (Gedung Serba Guna) Universitas Lampung</v>
      </c>
      <c r="G416" s="90" t="str">
        <f>PPKn!G33</f>
        <v>GSG (Gedung Serba Guna) Universitas Lampung</v>
      </c>
      <c r="H416" s="105">
        <f>PPKn!H33</f>
        <v>43800</v>
      </c>
      <c r="I416" s="105">
        <f>PPKn!I33</f>
        <v>43803</v>
      </c>
      <c r="J416" s="90" t="str">
        <f>PPKn!J33</f>
        <v>Tapak Suci International Open Universitas Lampung 2019</v>
      </c>
      <c r="K416" s="90" t="str">
        <f>PPKn!K33</f>
        <v>Universitas Lampung</v>
      </c>
      <c r="L416" s="92">
        <f>PPKn!L33</f>
        <v>18</v>
      </c>
      <c r="M416" s="92">
        <f>PPKn!M33</f>
        <v>151</v>
      </c>
      <c r="N416" s="91" t="str">
        <f>PPKn!N33</f>
        <v>Olah Raga</v>
      </c>
      <c r="O416" s="91" t="str">
        <f>PPKn!O33</f>
        <v>Juara 1</v>
      </c>
      <c r="P416" s="91" t="str">
        <f>PPKn!P33</f>
        <v>Tunggal Bersenjata Putra</v>
      </c>
      <c r="Q416" s="91" t="str">
        <f>PPKn!Q33</f>
        <v>Internasional</v>
      </c>
      <c r="R416" s="91"/>
    </row>
    <row r="417" spans="1:18" ht="60" x14ac:dyDescent="0.25">
      <c r="A417" s="97" t="s">
        <v>1649</v>
      </c>
      <c r="B417" s="90" t="str">
        <f>PPKn!B34</f>
        <v>Sanji Julia Kristi</v>
      </c>
      <c r="C417" s="92">
        <f>PPKn!C34</f>
        <v>1911009036</v>
      </c>
      <c r="D417" s="90" t="str">
        <f>PPKn!D34</f>
        <v>Pendidikan Pancasila dan Kewarganegaraan</v>
      </c>
      <c r="E417" s="90" t="str">
        <f>PPKn!E34</f>
        <v>Perempuan</v>
      </c>
      <c r="F417" s="90" t="str">
        <f>PPKn!F34</f>
        <v>GSG (Gedung Serba Guna) Universitas Lampung</v>
      </c>
      <c r="G417" s="90" t="str">
        <f>PPKn!G34</f>
        <v>GSG (Gedung Serba Guna) Universitas Lampung</v>
      </c>
      <c r="H417" s="105">
        <f>PPKn!H34</f>
        <v>43800</v>
      </c>
      <c r="I417" s="105">
        <f>PPKn!I34</f>
        <v>43803</v>
      </c>
      <c r="J417" s="90" t="str">
        <f>PPKn!J34</f>
        <v>Tapak Suci International Open Universitas Lampung 2019</v>
      </c>
      <c r="K417" s="90" t="str">
        <f>PPKn!K34</f>
        <v>Universitas Lampung</v>
      </c>
      <c r="L417" s="92">
        <f>PPKn!L34</f>
        <v>18</v>
      </c>
      <c r="M417" s="92">
        <f>PPKn!M34</f>
        <v>151</v>
      </c>
      <c r="N417" s="91" t="str">
        <f>PPKn!N34</f>
        <v>Olah Raga</v>
      </c>
      <c r="O417" s="91" t="str">
        <f>PPKn!O34</f>
        <v>Juara 1</v>
      </c>
      <c r="P417" s="91" t="str">
        <f>PPKn!P34</f>
        <v>Ganda Tangan Kososng Putri</v>
      </c>
      <c r="Q417" s="91" t="str">
        <f>PPKn!Q34</f>
        <v>Internasional</v>
      </c>
      <c r="R417" s="91"/>
    </row>
    <row r="418" spans="1:18" ht="60" x14ac:dyDescent="0.25">
      <c r="A418" s="97" t="s">
        <v>1650</v>
      </c>
      <c r="B418" s="90" t="str">
        <f>PPKn!B35</f>
        <v>Wahyu Safitri Zana R</v>
      </c>
      <c r="C418" s="92">
        <f>PPKn!C35</f>
        <v>1711009060</v>
      </c>
      <c r="D418" s="90" t="str">
        <f>PPKn!D35</f>
        <v>Pendidikan Pancasila dan Kewarganegaraan</v>
      </c>
      <c r="E418" s="90" t="str">
        <f>PPKn!E35</f>
        <v>Perempuan</v>
      </c>
      <c r="F418" s="90" t="str">
        <f>PPKn!F35</f>
        <v>GSG (Gedung Serba Guna) Universitas Lampung</v>
      </c>
      <c r="G418" s="90" t="str">
        <f>PPKn!G35</f>
        <v>GSG (Gedung Serba Guna) Universitas Lampung</v>
      </c>
      <c r="H418" s="105">
        <f>PPKn!H35</f>
        <v>43800</v>
      </c>
      <c r="I418" s="105">
        <f>PPKn!I35</f>
        <v>43803</v>
      </c>
      <c r="J418" s="90" t="str">
        <f>PPKn!J35</f>
        <v>Tapak Suci International Open Universitas Lampung 2019</v>
      </c>
      <c r="K418" s="90" t="str">
        <f>PPKn!K35</f>
        <v>Universitas Lampung</v>
      </c>
      <c r="L418" s="92">
        <f>PPKn!L35</f>
        <v>18</v>
      </c>
      <c r="M418" s="92">
        <f>PPKn!M35</f>
        <v>151</v>
      </c>
      <c r="N418" s="91" t="str">
        <f>PPKn!N35</f>
        <v>Olah Raga</v>
      </c>
      <c r="O418" s="91" t="str">
        <f>PPKn!O35</f>
        <v>Juara 1</v>
      </c>
      <c r="P418" s="91" t="str">
        <f>PPKn!P35</f>
        <v>Beregu</v>
      </c>
      <c r="Q418" s="91" t="str">
        <f>PPKn!Q35</f>
        <v>Internasional</v>
      </c>
      <c r="R418" s="91"/>
    </row>
    <row r="419" spans="1:18" ht="60" x14ac:dyDescent="0.25">
      <c r="A419" s="97" t="s">
        <v>1651</v>
      </c>
      <c r="B419" s="90" t="str">
        <f>Psikologi!B6</f>
        <v>Fanny Tirmidzi Airlangga Hadi</v>
      </c>
      <c r="C419" s="92" t="str">
        <f>Psikologi!C6</f>
        <v>16000013005</v>
      </c>
      <c r="D419" s="90" t="str">
        <f>Psikologi!D6</f>
        <v>Psikologi</v>
      </c>
      <c r="E419" s="90" t="str">
        <f>Psikologi!E6</f>
        <v>Laki-laki</v>
      </c>
      <c r="F419" s="90" t="str">
        <f>Psikologi!F6</f>
        <v>Universitas Lambung Mangkurat Banjarbaru</v>
      </c>
      <c r="G419" s="90" t="str">
        <f>Psikologi!G6</f>
        <v>Universitas Lambung Mangkurat Banjarbaru</v>
      </c>
      <c r="H419" s="105">
        <f>Psikologi!H6</f>
        <v>43552</v>
      </c>
      <c r="I419" s="105">
        <f>Psikologi!I6</f>
        <v>43555</v>
      </c>
      <c r="J419" s="90" t="str">
        <f>Psikologi!J6</f>
        <v>Psycompetition 2.0 Kategori Essay</v>
      </c>
      <c r="K419" s="90" t="str">
        <f>Psikologi!K6</f>
        <v>Universitas Lambung Mangkurat</v>
      </c>
      <c r="L419" s="92">
        <f>Psikologi!L6</f>
        <v>13</v>
      </c>
      <c r="M419" s="92">
        <f>Psikologi!M6</f>
        <v>17</v>
      </c>
      <c r="N419" s="91" t="str">
        <f>Psikologi!N6</f>
        <v>Akademik</v>
      </c>
      <c r="O419" s="91" t="str">
        <f>Psikologi!O6</f>
        <v>Juara 3</v>
      </c>
      <c r="P419" s="91"/>
      <c r="Q419" s="91" t="str">
        <f>Psikologi!Q6</f>
        <v>Nasional</v>
      </c>
      <c r="R419" s="91"/>
    </row>
    <row r="420" spans="1:18" ht="105" x14ac:dyDescent="0.25">
      <c r="A420" s="97" t="s">
        <v>1652</v>
      </c>
      <c r="B420" s="90" t="str">
        <f>Psikologi!B7</f>
        <v>Anjeli Agantu</v>
      </c>
      <c r="C420" s="92" t="str">
        <f>Psikologi!C7</f>
        <v>1500013052</v>
      </c>
      <c r="D420" s="90" t="str">
        <f>Psikologi!D7</f>
        <v>Psikologi</v>
      </c>
      <c r="E420" s="90" t="str">
        <f>Psikologi!E7</f>
        <v>Perempuan</v>
      </c>
      <c r="F420" s="90" t="str">
        <f>Psikologi!F7</f>
        <v>Aula Balai Persatuan Tamansiswa Lantai II</v>
      </c>
      <c r="G420" s="90" t="str">
        <f>Psikologi!G7</f>
        <v>Aula Balai Persatuan Tamansiswa Lantai II</v>
      </c>
      <c r="H420" s="105">
        <f>Psikologi!H7</f>
        <v>43573</v>
      </c>
      <c r="I420" s="105">
        <f>Psikologi!I7</f>
        <v>43573</v>
      </c>
      <c r="J420" s="90" t="str">
        <f>Psikologi!J7</f>
        <v>Lomba Tangkas Terampil Perkoperasian Koperasi Mahasiswa tingkat PT se-Kota Yogyakarta</v>
      </c>
      <c r="K420" s="90" t="str">
        <f>Psikologi!K7</f>
        <v>Dinas Koperasi, Usaha Kecil dan Menengah, Tenaga Kerja dan Transmigrasi Yogyakarta</v>
      </c>
      <c r="L420" s="92">
        <f>Psikologi!L7</f>
        <v>0</v>
      </c>
      <c r="M420" s="92">
        <f>Psikologi!M7</f>
        <v>0</v>
      </c>
      <c r="N420" s="91" t="str">
        <f>Psikologi!N7</f>
        <v>Akademik</v>
      </c>
      <c r="O420" s="91" t="str">
        <f>Psikologi!O7</f>
        <v>Juara 1</v>
      </c>
      <c r="P420" s="91" t="str">
        <f>Psikologi!P7</f>
        <v>Lomba Tangkas Terampil Perkoperasian</v>
      </c>
      <c r="Q420" s="91" t="str">
        <f>Psikologi!Q7</f>
        <v>Wilayah</v>
      </c>
      <c r="R420" s="91"/>
    </row>
    <row r="421" spans="1:18" ht="45" x14ac:dyDescent="0.25">
      <c r="A421" s="97" t="s">
        <v>1653</v>
      </c>
      <c r="B421" s="90" t="str">
        <f>Psikologi!B8</f>
        <v>Fanny Tirmidzi Airlangga Hadi</v>
      </c>
      <c r="C421" s="92" t="str">
        <f>Psikologi!C8</f>
        <v>1600013005</v>
      </c>
      <c r="D421" s="90" t="str">
        <f>Psikologi!D8</f>
        <v>Psikologi</v>
      </c>
      <c r="E421" s="90" t="str">
        <f>Psikologi!E8</f>
        <v>Laki-laki</v>
      </c>
      <c r="F421" s="90" t="str">
        <f>Psikologi!F8</f>
        <v>Prodi Psikologi, Universitas Udayana, Bali</v>
      </c>
      <c r="G421" s="90" t="str">
        <f>Psikologi!G8</f>
        <v>Prodi Psikologi, Universitas Udayana, Bali</v>
      </c>
      <c r="H421" s="105">
        <f>Psikologi!H8</f>
        <v>43721</v>
      </c>
      <c r="I421" s="105">
        <f>Psikologi!I8</f>
        <v>43723</v>
      </c>
      <c r="J421" s="90" t="str">
        <f>Psikologi!J8</f>
        <v>Psychedelic</v>
      </c>
      <c r="K421" s="90" t="str">
        <f>Psikologi!K8</f>
        <v>Universitas Udayana Bali</v>
      </c>
      <c r="L421" s="92">
        <f>Psikologi!L8</f>
        <v>10</v>
      </c>
      <c r="M421" s="92">
        <f>Psikologi!M8</f>
        <v>90</v>
      </c>
      <c r="N421" s="91" t="str">
        <f>Psikologi!N8</f>
        <v>Akademik</v>
      </c>
      <c r="O421" s="91" t="str">
        <f>Psikologi!O8</f>
        <v>Juara 1</v>
      </c>
      <c r="P421" s="91"/>
      <c r="Q421" s="91" t="str">
        <f>Psikologi!Q8</f>
        <v>Nasional</v>
      </c>
      <c r="R421" s="91"/>
    </row>
    <row r="422" spans="1:18" ht="45" x14ac:dyDescent="0.25">
      <c r="A422" s="97" t="s">
        <v>1654</v>
      </c>
      <c r="B422" s="90" t="str">
        <f>Psikologi!B9</f>
        <v>Lulu Lusianawati</v>
      </c>
      <c r="C422" s="92" t="str">
        <f>Psikologi!C9</f>
        <v>1600013136</v>
      </c>
      <c r="D422" s="90" t="str">
        <f>Psikologi!D9</f>
        <v>Psikologi</v>
      </c>
      <c r="E422" s="90" t="str">
        <f>Psikologi!E9</f>
        <v>Perempuan</v>
      </c>
      <c r="F422" s="90" t="str">
        <f>Psikologi!F9</f>
        <v>Prodi Psikologi, Universitas Udayana, Bali</v>
      </c>
      <c r="G422" s="90" t="str">
        <f>Psikologi!G9</f>
        <v>Prodi Psikologi, Universitas Udayana, Bali</v>
      </c>
      <c r="H422" s="105">
        <f>Psikologi!H9</f>
        <v>43721</v>
      </c>
      <c r="I422" s="105">
        <f>Psikologi!I9</f>
        <v>43723</v>
      </c>
      <c r="J422" s="90" t="str">
        <f>Psikologi!J9</f>
        <v>Psychedelic</v>
      </c>
      <c r="K422" s="90" t="str">
        <f>Psikologi!K9</f>
        <v>Universitas Udayana Bali</v>
      </c>
      <c r="L422" s="92">
        <f>Psikologi!L9</f>
        <v>10</v>
      </c>
      <c r="M422" s="92">
        <f>Psikologi!M9</f>
        <v>90</v>
      </c>
      <c r="N422" s="91" t="str">
        <f>Psikologi!N9</f>
        <v>Akademik</v>
      </c>
      <c r="O422" s="91" t="str">
        <f>Psikologi!O9</f>
        <v>Juara 1</v>
      </c>
      <c r="P422" s="91"/>
      <c r="Q422" s="91" t="str">
        <f>Psikologi!Q9</f>
        <v>Nasional</v>
      </c>
      <c r="R422" s="91"/>
    </row>
    <row r="423" spans="1:18" ht="45" x14ac:dyDescent="0.25">
      <c r="A423" s="97" t="s">
        <v>1655</v>
      </c>
      <c r="B423" s="90" t="str">
        <f>Psikologi!B10</f>
        <v>Sity Aurellia Iriani Putri</v>
      </c>
      <c r="C423" s="92" t="str">
        <f>Psikologi!C10</f>
        <v>1600013140</v>
      </c>
      <c r="D423" s="90" t="str">
        <f>Psikologi!D10</f>
        <v>Psikologi</v>
      </c>
      <c r="E423" s="90" t="str">
        <f>Psikologi!E10</f>
        <v>Perempuan</v>
      </c>
      <c r="F423" s="90" t="str">
        <f>Psikologi!F10</f>
        <v>Prodi Psikologi, Universitas Udayana, Bali</v>
      </c>
      <c r="G423" s="90" t="str">
        <f>Psikologi!G10</f>
        <v>Prodi Psikologi, Universitas Udayana, Bali</v>
      </c>
      <c r="H423" s="105">
        <f>Psikologi!H10</f>
        <v>43721</v>
      </c>
      <c r="I423" s="105">
        <f>Psikologi!I10</f>
        <v>43723</v>
      </c>
      <c r="J423" s="90" t="str">
        <f>Psikologi!J10</f>
        <v>Psychedelic</v>
      </c>
      <c r="K423" s="90" t="str">
        <f>Psikologi!K10</f>
        <v>Universitas Udayana Bali</v>
      </c>
      <c r="L423" s="92">
        <f>Psikologi!L10</f>
        <v>10</v>
      </c>
      <c r="M423" s="92">
        <f>Psikologi!M10</f>
        <v>90</v>
      </c>
      <c r="N423" s="91" t="str">
        <f>Psikologi!N10</f>
        <v>Akademik</v>
      </c>
      <c r="O423" s="91" t="str">
        <f>Psikologi!O10</f>
        <v>Juara 1</v>
      </c>
      <c r="P423" s="91"/>
      <c r="Q423" s="91" t="str">
        <f>Psikologi!Q10</f>
        <v>Nasional</v>
      </c>
      <c r="R423" s="91"/>
    </row>
    <row r="424" spans="1:18" ht="45" x14ac:dyDescent="0.25">
      <c r="A424" s="97" t="s">
        <v>1656</v>
      </c>
      <c r="B424" s="90" t="str">
        <f>Psikologi!B11</f>
        <v>Inggit Anisa Fauziyyah Purnomo</v>
      </c>
      <c r="C424" s="92" t="str">
        <f>Psikologi!C11</f>
        <v>1700013210</v>
      </c>
      <c r="D424" s="90" t="str">
        <f>Psikologi!D11</f>
        <v>Psikologi</v>
      </c>
      <c r="E424" s="90" t="str">
        <f>Psikologi!E11</f>
        <v>Perempuan</v>
      </c>
      <c r="F424" s="90" t="str">
        <f>Psikologi!F11</f>
        <v>Prodi Psikologi, Universitas Udayana, Bali</v>
      </c>
      <c r="G424" s="90" t="str">
        <f>Psikologi!G11</f>
        <v>Prodi Psikologi, Universitas Udayana, Bali</v>
      </c>
      <c r="H424" s="105">
        <f>Psikologi!H11</f>
        <v>43721</v>
      </c>
      <c r="I424" s="105">
        <f>Psikologi!I11</f>
        <v>43723</v>
      </c>
      <c r="J424" s="90" t="str">
        <f>Psikologi!J11</f>
        <v>Psychedelic</v>
      </c>
      <c r="K424" s="90" t="str">
        <f>Psikologi!K11</f>
        <v>Universitas Udayana Bali</v>
      </c>
      <c r="L424" s="92">
        <f>Psikologi!L11</f>
        <v>10</v>
      </c>
      <c r="M424" s="92">
        <f>Psikologi!M11</f>
        <v>90</v>
      </c>
      <c r="N424" s="91" t="str">
        <f>Psikologi!N11</f>
        <v>Akademik</v>
      </c>
      <c r="O424" s="91" t="str">
        <f>Psikologi!O11</f>
        <v>Juara 1</v>
      </c>
      <c r="P424" s="91"/>
      <c r="Q424" s="91" t="str">
        <f>Psikologi!Q11</f>
        <v>Nasional</v>
      </c>
      <c r="R424" s="91"/>
    </row>
    <row r="425" spans="1:18" ht="45" x14ac:dyDescent="0.25">
      <c r="A425" s="97" t="s">
        <v>1657</v>
      </c>
      <c r="B425" s="90" t="str">
        <f>Psikologi!B12</f>
        <v>Shofi Nurul Fajri</v>
      </c>
      <c r="C425" s="92" t="str">
        <f>Psikologi!C12</f>
        <v>1600013131</v>
      </c>
      <c r="D425" s="90" t="str">
        <f>Psikologi!D12</f>
        <v>Psikologi</v>
      </c>
      <c r="E425" s="90" t="str">
        <f>Psikologi!E12</f>
        <v>Perempuan</v>
      </c>
      <c r="F425" s="90" t="str">
        <f>Psikologi!F12</f>
        <v>Prodi Psikologi, Universitas Udayana, Bali</v>
      </c>
      <c r="G425" s="90" t="str">
        <f>Psikologi!G12</f>
        <v>Prodi Psikologi, Universitas Udayana, Bali</v>
      </c>
      <c r="H425" s="105">
        <f>Psikologi!H12</f>
        <v>43721</v>
      </c>
      <c r="I425" s="105">
        <f>Psikologi!I12</f>
        <v>43723</v>
      </c>
      <c r="J425" s="90" t="str">
        <f>Psikologi!J12</f>
        <v>Psychedelic</v>
      </c>
      <c r="K425" s="90" t="str">
        <f>Psikologi!K12</f>
        <v>Universitas Udayana Bali</v>
      </c>
      <c r="L425" s="92">
        <f>Psikologi!L12</f>
        <v>10</v>
      </c>
      <c r="M425" s="92">
        <f>Psikologi!M12</f>
        <v>90</v>
      </c>
      <c r="N425" s="91" t="str">
        <f>Psikologi!N12</f>
        <v>Akademik</v>
      </c>
      <c r="O425" s="91" t="str">
        <f>Psikologi!O12</f>
        <v>Juara 1</v>
      </c>
      <c r="P425" s="91"/>
      <c r="Q425" s="91" t="str">
        <f>Psikologi!Q12</f>
        <v>Nasional</v>
      </c>
      <c r="R425" s="91"/>
    </row>
    <row r="426" spans="1:18" ht="60" x14ac:dyDescent="0.25">
      <c r="A426" s="97" t="s">
        <v>1658</v>
      </c>
      <c r="B426" s="90" t="str">
        <f>Psikologi!B13</f>
        <v>Andi Lutfiyah Nada Salsabila</v>
      </c>
      <c r="C426" s="92">
        <f>Psikologi!C13</f>
        <v>1600013259</v>
      </c>
      <c r="D426" s="90" t="str">
        <f>Psikologi!D13</f>
        <v>Psikologi</v>
      </c>
      <c r="E426" s="90" t="str">
        <f>Psikologi!E13</f>
        <v>Perempuan</v>
      </c>
      <c r="F426" s="90" t="str">
        <f>Psikologi!F13</f>
        <v>FKM Universitas Sriwijaya, Palembang</v>
      </c>
      <c r="G426" s="90" t="str">
        <f>Psikologi!G13</f>
        <v>FKM Universitas Sriwijaya, Palembang</v>
      </c>
      <c r="H426" s="105">
        <f>Psikologi!H13</f>
        <v>43721</v>
      </c>
      <c r="I426" s="105">
        <f>Psikologi!I13</f>
        <v>43723</v>
      </c>
      <c r="J426" s="90" t="str">
        <f>Psikologi!J13</f>
        <v>Lomba Public Health National Competition</v>
      </c>
      <c r="K426" s="90" t="str">
        <f>Psikologi!K13</f>
        <v>Universitas Sriwijaya</v>
      </c>
      <c r="L426" s="92">
        <f>Psikologi!L13</f>
        <v>9</v>
      </c>
      <c r="M426" s="92">
        <f>Psikologi!M13</f>
        <v>40</v>
      </c>
      <c r="N426" s="91" t="str">
        <f>Psikologi!N13</f>
        <v>Akademik</v>
      </c>
      <c r="O426" s="91" t="str">
        <f>Psikologi!O13</f>
        <v>Juara 1</v>
      </c>
      <c r="P426" s="91"/>
      <c r="Q426" s="91" t="str">
        <f>Psikologi!Q13</f>
        <v>Nasional</v>
      </c>
      <c r="R426" s="91"/>
    </row>
    <row r="427" spans="1:18" ht="75" x14ac:dyDescent="0.25">
      <c r="A427" s="97" t="s">
        <v>1659</v>
      </c>
      <c r="B427" s="90" t="str">
        <f>Psikologi!B14</f>
        <v>Andi Lutfiyah Nada Salsabila</v>
      </c>
      <c r="C427" s="92" t="str">
        <f>Psikologi!C14</f>
        <v>16000013259</v>
      </c>
      <c r="D427" s="90" t="str">
        <f>Psikologi!D14</f>
        <v>Psikologi</v>
      </c>
      <c r="E427" s="90" t="str">
        <f>Psikologi!E14</f>
        <v>Perempuan</v>
      </c>
      <c r="F427" s="90" t="str">
        <f>Psikologi!F14</f>
        <v>Universitas Sriwijaya, Palembang</v>
      </c>
      <c r="G427" s="90" t="str">
        <f>Psikologi!G14</f>
        <v>Universitas Sriwijaya, Palembang</v>
      </c>
      <c r="H427" s="105">
        <f>Psikologi!H14</f>
        <v>43721</v>
      </c>
      <c r="I427" s="105">
        <f>Psikologi!I14</f>
        <v>43723</v>
      </c>
      <c r="J427" s="90" t="str">
        <f>Psikologi!J14</f>
        <v xml:space="preserve">Public Health National Competition </v>
      </c>
      <c r="K427" s="90" t="str">
        <f>Psikologi!K14</f>
        <v>Fakultas Kesehatan Masyarakat, Universitas Sriwijaya, Palembang</v>
      </c>
      <c r="L427" s="92">
        <f>Psikologi!L14</f>
        <v>0</v>
      </c>
      <c r="M427" s="92">
        <f>Psikologi!M14</f>
        <v>0</v>
      </c>
      <c r="N427" s="91" t="str">
        <f>Psikologi!N14</f>
        <v>Akademik</v>
      </c>
      <c r="O427" s="91" t="str">
        <f>Psikologi!O14</f>
        <v>Juara 1</v>
      </c>
      <c r="P427" s="91"/>
      <c r="Q427" s="91" t="str">
        <f>Psikologi!Q14</f>
        <v>Nasional</v>
      </c>
      <c r="R427" s="91"/>
    </row>
    <row r="428" spans="1:18" ht="60" x14ac:dyDescent="0.25">
      <c r="A428" s="97" t="s">
        <v>1660</v>
      </c>
      <c r="B428" s="90" t="str">
        <f>Psikologi!B15</f>
        <v>Fanny Tirmidzi Airlangga Hadi</v>
      </c>
      <c r="C428" s="92" t="str">
        <f>Psikologi!C15</f>
        <v>1600013005</v>
      </c>
      <c r="D428" s="90" t="str">
        <f>Psikologi!D15</f>
        <v>Psikologi</v>
      </c>
      <c r="E428" s="90" t="str">
        <f>Psikologi!E15</f>
        <v>Laki-laki</v>
      </c>
      <c r="F428" s="90" t="str">
        <f>Psikologi!F15</f>
        <v>Universitas Airlangga PSDKU Banyuwangi</v>
      </c>
      <c r="G428" s="90" t="str">
        <f>Psikologi!G15</f>
        <v>Universitas Airlangga PSDKU Banyuwangi</v>
      </c>
      <c r="H428" s="105">
        <f>Psikologi!H15</f>
        <v>43707</v>
      </c>
      <c r="I428" s="105">
        <f>Psikologi!I15</f>
        <v>43709</v>
      </c>
      <c r="J428" s="90" t="str">
        <f>Psikologi!J15</f>
        <v>Youth Science Paper Competition</v>
      </c>
      <c r="K428" s="90" t="str">
        <f>Psikologi!K15</f>
        <v>Universitas Airlangga PSDKU Banyuwangi</v>
      </c>
      <c r="L428" s="92">
        <f>Psikologi!L15</f>
        <v>7</v>
      </c>
      <c r="M428" s="92">
        <f>Psikologi!M15</f>
        <v>20</v>
      </c>
      <c r="N428" s="91" t="str">
        <f>Psikologi!N15</f>
        <v>Akademik</v>
      </c>
      <c r="O428" s="91" t="str">
        <f>Psikologi!O15</f>
        <v>Best Tim</v>
      </c>
      <c r="P428" s="91"/>
      <c r="Q428" s="91" t="str">
        <f>Psikologi!Q15</f>
        <v>Nasional</v>
      </c>
      <c r="R428" s="91"/>
    </row>
    <row r="429" spans="1:18" ht="60" x14ac:dyDescent="0.25">
      <c r="A429" s="97" t="s">
        <v>1661</v>
      </c>
      <c r="B429" s="90" t="str">
        <f>Psikologi!B16</f>
        <v>Ridwansyah Putra</v>
      </c>
      <c r="C429" s="92" t="str">
        <f>Psikologi!C16</f>
        <v>1600013278</v>
      </c>
      <c r="D429" s="90" t="str">
        <f>Psikologi!D16</f>
        <v>Psikologi</v>
      </c>
      <c r="E429" s="90" t="str">
        <f>Psikologi!E16</f>
        <v>Laki-laki</v>
      </c>
      <c r="F429" s="90" t="str">
        <f>Psikologi!F16</f>
        <v>Universitas Airlangga PSDKU Banyuwangi</v>
      </c>
      <c r="G429" s="90" t="str">
        <f>Psikologi!G16</f>
        <v>Universitas Airlangga PSDKU Banyuwangi</v>
      </c>
      <c r="H429" s="105">
        <f>Psikologi!H16</f>
        <v>43707</v>
      </c>
      <c r="I429" s="105">
        <f>Psikologi!I16</f>
        <v>43709</v>
      </c>
      <c r="J429" s="90" t="str">
        <f>Psikologi!J16</f>
        <v>Youth Science Paper Competition</v>
      </c>
      <c r="K429" s="90" t="str">
        <f>Psikologi!K16</f>
        <v>Universitas Airlangga PSDKU Banyuwangi</v>
      </c>
      <c r="L429" s="92">
        <f>Psikologi!L16</f>
        <v>7</v>
      </c>
      <c r="M429" s="92">
        <f>Psikologi!M16</f>
        <v>20</v>
      </c>
      <c r="N429" s="91" t="str">
        <f>Psikologi!N16</f>
        <v>Akademik</v>
      </c>
      <c r="O429" s="91" t="str">
        <f>Psikologi!O16</f>
        <v>Best Tim</v>
      </c>
      <c r="P429" s="91"/>
      <c r="Q429" s="91" t="str">
        <f>Psikologi!Q16</f>
        <v>Nasional</v>
      </c>
      <c r="R429" s="91"/>
    </row>
    <row r="430" spans="1:18" ht="60" x14ac:dyDescent="0.25">
      <c r="A430" s="97" t="s">
        <v>1662</v>
      </c>
      <c r="B430" s="90" t="str">
        <f>Psikologi!B17</f>
        <v>Adbul Karim Amirullah</v>
      </c>
      <c r="C430" s="92" t="str">
        <f>Psikologi!C17</f>
        <v>1600013335</v>
      </c>
      <c r="D430" s="90" t="str">
        <f>Psikologi!D17</f>
        <v>Psikologi</v>
      </c>
      <c r="E430" s="90" t="str">
        <f>Psikologi!E17</f>
        <v>Laki-laki</v>
      </c>
      <c r="F430" s="90" t="str">
        <f>Psikologi!F17</f>
        <v>Universitas Airlangga PSDKU Banyuwangi</v>
      </c>
      <c r="G430" s="90" t="str">
        <f>Psikologi!G17</f>
        <v>Universitas Airlangga PSDKU Banyuwangi</v>
      </c>
      <c r="H430" s="105">
        <f>Psikologi!H17</f>
        <v>43707</v>
      </c>
      <c r="I430" s="105">
        <f>Psikologi!I17</f>
        <v>43709</v>
      </c>
      <c r="J430" s="90" t="str">
        <f>Psikologi!J17</f>
        <v>Youth Science Paper Competition</v>
      </c>
      <c r="K430" s="90" t="str">
        <f>Psikologi!K17</f>
        <v>Universitas Airlangga PSDKU Banyuwangi</v>
      </c>
      <c r="L430" s="92">
        <f>Psikologi!L17</f>
        <v>7</v>
      </c>
      <c r="M430" s="92">
        <f>Psikologi!M17</f>
        <v>20</v>
      </c>
      <c r="N430" s="91" t="str">
        <f>Psikologi!N17</f>
        <v>Akademik</v>
      </c>
      <c r="O430" s="91" t="str">
        <f>Psikologi!O17</f>
        <v>Best Tim</v>
      </c>
      <c r="P430" s="91"/>
      <c r="Q430" s="91" t="str">
        <f>Psikologi!Q17</f>
        <v>Nasional</v>
      </c>
      <c r="R430" s="91"/>
    </row>
    <row r="431" spans="1:18" ht="30" x14ac:dyDescent="0.25">
      <c r="A431" s="97" t="s">
        <v>1663</v>
      </c>
      <c r="B431" s="90" t="str">
        <f>Psikologi!B18</f>
        <v>Fanny Tirmidzi Airlangga Hadi</v>
      </c>
      <c r="C431" s="92">
        <f>Psikologi!C18</f>
        <v>1600013005</v>
      </c>
      <c r="D431" s="90" t="str">
        <f>Psikologi!D18</f>
        <v>Psikologi</v>
      </c>
      <c r="E431" s="90" t="str">
        <f>Psikologi!E18</f>
        <v>Laki-laki</v>
      </c>
      <c r="F431" s="90" t="str">
        <f>Psikologi!F18</f>
        <v>Universitas Negeri Malang</v>
      </c>
      <c r="G431" s="90" t="str">
        <f>Psikologi!G18</f>
        <v>Universitas Negeri Malang</v>
      </c>
      <c r="H431" s="105">
        <f>Psikologi!H18</f>
        <v>43731</v>
      </c>
      <c r="I431" s="105">
        <f>Psikologi!I18</f>
        <v>43742</v>
      </c>
      <c r="J431" s="90" t="str">
        <f>Psikologi!J18</f>
        <v>Psychoweek (Lomba Essay)</v>
      </c>
      <c r="K431" s="90" t="str">
        <f>Psikologi!K18</f>
        <v>Universitas Negeri Malang</v>
      </c>
      <c r="L431" s="92">
        <f>Psikologi!L18</f>
        <v>16</v>
      </c>
      <c r="M431" s="92">
        <f>Psikologi!M18</f>
        <v>30</v>
      </c>
      <c r="N431" s="91" t="str">
        <f>Psikologi!N18</f>
        <v>Akademik</v>
      </c>
      <c r="O431" s="91" t="str">
        <f>Psikologi!O18</f>
        <v>Juara 2</v>
      </c>
      <c r="P431" s="91"/>
      <c r="Q431" s="91" t="str">
        <f>Psikologi!Q18</f>
        <v>Nasional</v>
      </c>
      <c r="R431" s="91"/>
    </row>
    <row r="432" spans="1:18" ht="30" x14ac:dyDescent="0.25">
      <c r="A432" s="97" t="s">
        <v>1664</v>
      </c>
      <c r="B432" s="90" t="str">
        <f>Psikologi!B19</f>
        <v>Fanny Tirmidzi Airlangga Hadi</v>
      </c>
      <c r="C432" s="92">
        <f>Psikologi!C19</f>
        <v>1600013005</v>
      </c>
      <c r="D432" s="90" t="str">
        <f>Psikologi!D19</f>
        <v>Psikologi</v>
      </c>
      <c r="E432" s="90" t="str">
        <f>Psikologi!E19</f>
        <v>Laki-laki</v>
      </c>
      <c r="F432" s="90" t="str">
        <f>Psikologi!F19</f>
        <v>Universitas Pelita Harapan</v>
      </c>
      <c r="G432" s="90" t="str">
        <f>Psikologi!G19</f>
        <v>Universitas Pelita Harapan</v>
      </c>
      <c r="H432" s="105">
        <f>Psikologi!H19</f>
        <v>43514</v>
      </c>
      <c r="I432" s="105">
        <f>Psikologi!I19</f>
        <v>43520</v>
      </c>
      <c r="J432" s="90" t="str">
        <f>Psikologi!J19</f>
        <v>Psychology Village</v>
      </c>
      <c r="K432" s="90" t="str">
        <f>Psikologi!K19</f>
        <v>Universitas Pelita Harapan</v>
      </c>
      <c r="L432" s="92">
        <f>Psikologi!L19</f>
        <v>9</v>
      </c>
      <c r="M432" s="92">
        <f>Psikologi!M19</f>
        <v>24</v>
      </c>
      <c r="N432" s="91" t="str">
        <f>Psikologi!N19</f>
        <v>Akademik</v>
      </c>
      <c r="O432" s="91" t="str">
        <f>Psikologi!O19</f>
        <v>Juara 3</v>
      </c>
      <c r="P432" s="91"/>
      <c r="Q432" s="91" t="str">
        <f>Psikologi!Q19</f>
        <v>Nasional</v>
      </c>
      <c r="R432" s="91"/>
    </row>
    <row r="433" spans="1:18" ht="60" x14ac:dyDescent="0.25">
      <c r="A433" s="97" t="s">
        <v>1665</v>
      </c>
      <c r="B433" s="90" t="str">
        <f>Psikologi!B20</f>
        <v>Fanny Tirmidzi Airlangga Hadi</v>
      </c>
      <c r="C433" s="92">
        <f>Psikologi!C20</f>
        <v>1600013005</v>
      </c>
      <c r="D433" s="90" t="str">
        <f>Psikologi!D20</f>
        <v>Psikologi</v>
      </c>
      <c r="E433" s="90" t="str">
        <f>Psikologi!E20</f>
        <v>Laki-laki</v>
      </c>
      <c r="F433" s="90" t="str">
        <f>Psikologi!F20</f>
        <v>Gedung Auditorium Widyasabha</v>
      </c>
      <c r="G433" s="90" t="str">
        <f>Psikologi!G20</f>
        <v>Gedung Auditorium Widyasabha</v>
      </c>
      <c r="H433" s="105" t="str">
        <f>Psikologi!H20</f>
        <v>23 Oktober 2019</v>
      </c>
      <c r="I433" s="105">
        <f>Psikologi!I20</f>
        <v>43763</v>
      </c>
      <c r="J433" s="90" t="str">
        <f>Psikologi!J20</f>
        <v>Physics and Science Competition</v>
      </c>
      <c r="K433" s="90" t="str">
        <f>Psikologi!K20</f>
        <v>Himpunan Mahasiswa Fisika, Universitas Undayana, bali</v>
      </c>
      <c r="L433" s="92">
        <f>Psikologi!L20</f>
        <v>11</v>
      </c>
      <c r="M433" s="92">
        <f>Psikologi!M20</f>
        <v>23</v>
      </c>
      <c r="N433" s="91" t="str">
        <f>Psikologi!N20</f>
        <v>Akademik</v>
      </c>
      <c r="O433" s="91" t="str">
        <f>Psikologi!O20</f>
        <v>Juara 3</v>
      </c>
      <c r="P433" s="91" t="str">
        <f>Psikologi!P20</f>
        <v xml:space="preserve">Kompetisi Essay </v>
      </c>
      <c r="Q433" s="91" t="str">
        <f>Psikologi!Q20</f>
        <v>Nasional</v>
      </c>
      <c r="R433" s="91"/>
    </row>
    <row r="434" spans="1:18" ht="60" x14ac:dyDescent="0.25">
      <c r="A434" s="97" t="s">
        <v>1666</v>
      </c>
      <c r="B434" s="90" t="str">
        <f>Psikologi!B21</f>
        <v>Fanny Tirmidzi Airlangga Hadi</v>
      </c>
      <c r="C434" s="92">
        <f>Psikologi!C21</f>
        <v>1600013005</v>
      </c>
      <c r="D434" s="90" t="str">
        <f>Psikologi!D21</f>
        <v>Psikologi</v>
      </c>
      <c r="E434" s="90" t="str">
        <f>Psikologi!E21</f>
        <v>Laki-laki</v>
      </c>
      <c r="F434" s="90" t="str">
        <f>Psikologi!F21</f>
        <v>Gedung Aula Pascasarjana, Universitas Negeri Malang</v>
      </c>
      <c r="G434" s="90" t="str">
        <f>Psikologi!G21</f>
        <v>Gedung Aula Pascasarjana, Universitas Negeri Malang</v>
      </c>
      <c r="H434" s="105">
        <f>Psikologi!H21</f>
        <v>43751</v>
      </c>
      <c r="I434" s="105">
        <f>Psikologi!I21</f>
        <v>43751</v>
      </c>
      <c r="J434" s="90" t="str">
        <f>Psikologi!J21</f>
        <v>Kompetisi Essay Nasional (Psychoweek)</v>
      </c>
      <c r="K434" s="90" t="str">
        <f>Psikologi!K21</f>
        <v>Universitas Negeri Malang</v>
      </c>
      <c r="L434" s="92">
        <f>Psikologi!L21</f>
        <v>0</v>
      </c>
      <c r="M434" s="92">
        <f>Psikologi!M21</f>
        <v>0</v>
      </c>
      <c r="N434" s="91" t="str">
        <f>Psikologi!N21</f>
        <v>Akademik</v>
      </c>
      <c r="O434" s="91" t="str">
        <f>Psikologi!O21</f>
        <v>Juara 2</v>
      </c>
      <c r="P434" s="91"/>
      <c r="Q434" s="91" t="str">
        <f>Psikologi!Q21</f>
        <v>Nasional</v>
      </c>
      <c r="R434" s="91"/>
    </row>
    <row r="435" spans="1:18" ht="45" x14ac:dyDescent="0.25">
      <c r="A435" s="97" t="s">
        <v>1667</v>
      </c>
      <c r="B435" s="90" t="str">
        <f>Psikologi!B22</f>
        <v>Fanny Tirmidzi Airlangga Hadi</v>
      </c>
      <c r="C435" s="92">
        <f>Psikologi!C22</f>
        <v>16000013005</v>
      </c>
      <c r="D435" s="90" t="str">
        <f>Psikologi!D22</f>
        <v>Psikologi</v>
      </c>
      <c r="E435" s="90" t="str">
        <f>Psikologi!E22</f>
        <v>Laki-laki</v>
      </c>
      <c r="F435" s="90" t="str">
        <f>Psikologi!F22</f>
        <v>Universitas Indonesia</v>
      </c>
      <c r="G435" s="90" t="str">
        <f>Psikologi!G22</f>
        <v>Universitas Indonesia</v>
      </c>
      <c r="H435" s="105">
        <f>Psikologi!H22</f>
        <v>43785</v>
      </c>
      <c r="I435" s="105">
        <f>Psikologi!I22</f>
        <v>43785</v>
      </c>
      <c r="J435" s="90" t="str">
        <f>Psikologi!J22</f>
        <v>PESONA</v>
      </c>
      <c r="K435" s="90" t="str">
        <f>Psikologi!K22</f>
        <v>Fakultas Psikologi, Universitas Indonesia</v>
      </c>
      <c r="L435" s="92">
        <f>Psikologi!L22</f>
        <v>11</v>
      </c>
      <c r="M435" s="92">
        <f>Psikologi!M22</f>
        <v>16</v>
      </c>
      <c r="N435" s="91" t="str">
        <f>Psikologi!N22</f>
        <v>Akademik</v>
      </c>
      <c r="O435" s="91" t="str">
        <f>Psikologi!O22</f>
        <v>Juara 2</v>
      </c>
      <c r="P435" s="91"/>
      <c r="Q435" s="91" t="str">
        <f>Psikologi!Q22</f>
        <v>Nasional</v>
      </c>
      <c r="R435" s="91"/>
    </row>
    <row r="436" spans="1:18" ht="45" x14ac:dyDescent="0.25">
      <c r="A436" s="97" t="s">
        <v>1668</v>
      </c>
      <c r="B436" s="90" t="str">
        <f>Psikologi!B23</f>
        <v>Fanny Tirmidzi Airlangga Hadi</v>
      </c>
      <c r="C436" s="92">
        <f>Psikologi!C23</f>
        <v>1600013005</v>
      </c>
      <c r="D436" s="90" t="str">
        <f>Psikologi!D23</f>
        <v>Psikologi</v>
      </c>
      <c r="E436" s="90" t="str">
        <f>Psikologi!E23</f>
        <v>Laki-laki</v>
      </c>
      <c r="F436" s="90" t="str">
        <f>Psikologi!F23</f>
        <v>Universitas Sumatera Utara</v>
      </c>
      <c r="G436" s="90" t="str">
        <f>Psikologi!G23</f>
        <v>Universitas Sumatera Utara</v>
      </c>
      <c r="H436" s="105">
        <f>Psikologi!H23</f>
        <v>43782</v>
      </c>
      <c r="I436" s="105">
        <f>Psikologi!I23</f>
        <v>43785</v>
      </c>
      <c r="J436" s="90" t="str">
        <f>Psikologi!J23</f>
        <v>Psygeneration 2.0</v>
      </c>
      <c r="K436" s="90" t="str">
        <f>Psikologi!K23</f>
        <v>Fakultas Psikologi, Universitas Sumatera Utara</v>
      </c>
      <c r="L436" s="92">
        <f>Psikologi!L23</f>
        <v>9</v>
      </c>
      <c r="M436" s="92">
        <f>Psikologi!M23</f>
        <v>60</v>
      </c>
      <c r="N436" s="91" t="str">
        <f>Psikologi!N23</f>
        <v>Akademik</v>
      </c>
      <c r="O436" s="91" t="str">
        <f>Psikologi!O23</f>
        <v>Juara 2</v>
      </c>
      <c r="P436" s="91"/>
      <c r="Q436" s="91" t="str">
        <f>Psikologi!Q23</f>
        <v>Nasional</v>
      </c>
      <c r="R436" s="91"/>
    </row>
    <row r="437" spans="1:18" ht="45" x14ac:dyDescent="0.25">
      <c r="A437" s="97" t="s">
        <v>1669</v>
      </c>
      <c r="B437" s="90" t="str">
        <f>Psikologi!B24</f>
        <v>Andi Lutfiyah Nada Salsabila</v>
      </c>
      <c r="C437" s="92">
        <f>Psikologi!C24</f>
        <v>1600013259</v>
      </c>
      <c r="D437" s="90" t="str">
        <f>Psikologi!D24</f>
        <v>Psikologi</v>
      </c>
      <c r="E437" s="90" t="str">
        <f>Psikologi!E24</f>
        <v>Perempuan</v>
      </c>
      <c r="F437" s="90" t="str">
        <f>Psikologi!F24</f>
        <v>Universitas Sumatera Utara</v>
      </c>
      <c r="G437" s="90" t="str">
        <f>Psikologi!G24</f>
        <v>Universitas Sumatera Utara</v>
      </c>
      <c r="H437" s="105">
        <f>Psikologi!H24</f>
        <v>43782</v>
      </c>
      <c r="I437" s="105">
        <f>Psikologi!I24</f>
        <v>43785</v>
      </c>
      <c r="J437" s="90" t="str">
        <f>Psikologi!J24</f>
        <v>Psygeneration 2.0</v>
      </c>
      <c r="K437" s="90" t="str">
        <f>Psikologi!K24</f>
        <v>Fakultas Psikologi, Universitas Sumatera Utara</v>
      </c>
      <c r="L437" s="92">
        <f>Psikologi!L24</f>
        <v>9</v>
      </c>
      <c r="M437" s="92">
        <f>Psikologi!M24</f>
        <v>60</v>
      </c>
      <c r="N437" s="91" t="str">
        <f>Psikologi!N24</f>
        <v>Akademik</v>
      </c>
      <c r="O437" s="91" t="str">
        <f>Psikologi!O24</f>
        <v>Juara 2</v>
      </c>
      <c r="P437" s="91"/>
      <c r="Q437" s="91" t="str">
        <f>Psikologi!Q24</f>
        <v>Nasional</v>
      </c>
      <c r="R437" s="91"/>
    </row>
    <row r="438" spans="1:18" ht="30" x14ac:dyDescent="0.25">
      <c r="A438" s="97" t="s">
        <v>1670</v>
      </c>
      <c r="B438" s="90" t="str">
        <f>Psikologi!B25</f>
        <v>Fanny Tirmidzi Airlangga Hadi</v>
      </c>
      <c r="C438" s="92">
        <f>Psikologi!C25</f>
        <v>1600013005</v>
      </c>
      <c r="D438" s="90" t="str">
        <f>Psikologi!D25</f>
        <v>Psikologi</v>
      </c>
      <c r="E438" s="90" t="str">
        <f>Psikologi!E25</f>
        <v>Laki-laki</v>
      </c>
      <c r="F438" s="90" t="str">
        <f>Psikologi!F25</f>
        <v>Universitas Ahmad Dahlan</v>
      </c>
      <c r="G438" s="90" t="str">
        <f>Psikologi!G25</f>
        <v>Universitas Ahmad Dahlan</v>
      </c>
      <c r="H438" s="105">
        <f>Psikologi!H25</f>
        <v>43816</v>
      </c>
      <c r="I438" s="105">
        <f>Psikologi!I25</f>
        <v>43818</v>
      </c>
      <c r="J438" s="90" t="str">
        <f>Psikologi!J25</f>
        <v>PSYCHOMMUNITY</v>
      </c>
      <c r="K438" s="90" t="str">
        <f>Psikologi!K25</f>
        <v>Fakultas Psikologi</v>
      </c>
      <c r="L438" s="92">
        <f>Psikologi!L25</f>
        <v>11</v>
      </c>
      <c r="M438" s="92">
        <f>Psikologi!M25</f>
        <v>47</v>
      </c>
      <c r="N438" s="91" t="str">
        <f>Psikologi!N25</f>
        <v>Akademik</v>
      </c>
      <c r="O438" s="91" t="str">
        <f>Psikologi!O25</f>
        <v>Juara 3</v>
      </c>
      <c r="P438" s="91"/>
      <c r="Q438" s="91" t="str">
        <f>Psikologi!Q25</f>
        <v>Nasional</v>
      </c>
      <c r="R438" s="91"/>
    </row>
    <row r="439" spans="1:18" ht="45" x14ac:dyDescent="0.25">
      <c r="A439" s="97" t="s">
        <v>1671</v>
      </c>
      <c r="B439" s="90" t="str">
        <f>Psikologi!B26</f>
        <v>Fanny Tirmidzi Airlangga Hadi</v>
      </c>
      <c r="C439" s="92">
        <f>Psikologi!C26</f>
        <v>16000013005</v>
      </c>
      <c r="D439" s="90" t="str">
        <f>Psikologi!D26</f>
        <v>Psikologi</v>
      </c>
      <c r="E439" s="90" t="str">
        <f>Psikologi!E26</f>
        <v>Laki-laki</v>
      </c>
      <c r="F439" s="90" t="str">
        <f>Psikologi!F26</f>
        <v>Universitas Diponegoro</v>
      </c>
      <c r="G439" s="90" t="str">
        <f>Psikologi!G26</f>
        <v>Universitas Diponegoro</v>
      </c>
      <c r="H439" s="105">
        <f>Psikologi!H26</f>
        <v>43705</v>
      </c>
      <c r="I439" s="105">
        <f>Psikologi!I26</f>
        <v>43718</v>
      </c>
      <c r="J439" s="90" t="str">
        <f>Psikologi!J26</f>
        <v>Islamic Psychology Festival (ISCHOFEST)</v>
      </c>
      <c r="K439" s="90" t="str">
        <f>Psikologi!K26</f>
        <v>Universitas Diponegoro, Semarang</v>
      </c>
      <c r="L439" s="92">
        <f>Psikologi!L26</f>
        <v>7</v>
      </c>
      <c r="M439" s="92">
        <f>Psikologi!M26</f>
        <v>15</v>
      </c>
      <c r="N439" s="91" t="str">
        <f>Psikologi!N26</f>
        <v>Penalaran</v>
      </c>
      <c r="O439" s="91" t="str">
        <f>Psikologi!O26</f>
        <v>Juara 2</v>
      </c>
      <c r="P439" s="91" t="str">
        <f>Psikologi!P26</f>
        <v>Essay</v>
      </c>
      <c r="Q439" s="91" t="str">
        <f>Psikologi!Q26</f>
        <v>Wilayah</v>
      </c>
      <c r="R439" s="91"/>
    </row>
    <row r="440" spans="1:18" ht="75" x14ac:dyDescent="0.25">
      <c r="A440" s="97" t="s">
        <v>1672</v>
      </c>
      <c r="B440" s="90" t="str">
        <f>Psikologi!B27</f>
        <v>Dian Islamiati</v>
      </c>
      <c r="C440" s="92" t="str">
        <f>Psikologi!C27</f>
        <v>1800013261</v>
      </c>
      <c r="D440" s="90" t="str">
        <f>Psikologi!D27</f>
        <v>Psikologi</v>
      </c>
      <c r="E440" s="90" t="str">
        <f>Psikologi!E27</f>
        <v>Perempuan</v>
      </c>
      <c r="F440" s="90" t="str">
        <f>Psikologi!F27</f>
        <v>Universitas Muhammadiyah Purwokerto</v>
      </c>
      <c r="G440" s="90" t="str">
        <f>Psikologi!G27</f>
        <v>Universitas Muhammadiyah Purwokerto</v>
      </c>
      <c r="H440" s="105">
        <f>Psikologi!H27</f>
        <v>43690</v>
      </c>
      <c r="I440" s="105">
        <f>Psikologi!I27</f>
        <v>43692</v>
      </c>
      <c r="J440" s="90" t="str">
        <f>Psikologi!J27</f>
        <v>Pekan Seni Mahasiswa Perguruan Tinggi Muhammadiyah/Aisyiyah</v>
      </c>
      <c r="K440" s="90" t="str">
        <f>Psikologi!K27</f>
        <v>Lembaga Seni dan Olahraga PP Muhammadiyah</v>
      </c>
      <c r="L440" s="92">
        <f>Psikologi!L27</f>
        <v>54</v>
      </c>
      <c r="M440" s="92">
        <f>Psikologi!M27</f>
        <v>400</v>
      </c>
      <c r="N440" s="91" t="str">
        <f>Psikologi!N27</f>
        <v>Seni</v>
      </c>
      <c r="O440" s="91" t="str">
        <f>Psikologi!O27</f>
        <v>Juara 2</v>
      </c>
      <c r="P440" s="91" t="str">
        <f>Psikologi!P27</f>
        <v>Baca Puisi Putri</v>
      </c>
      <c r="Q440" s="91" t="str">
        <f>Psikologi!Q27</f>
        <v>Nasional PTM</v>
      </c>
      <c r="R440" s="91"/>
    </row>
    <row r="441" spans="1:18" ht="75" x14ac:dyDescent="0.25">
      <c r="A441" s="97" t="s">
        <v>1673</v>
      </c>
      <c r="B441" s="90" t="str">
        <f>Psikologi!B28</f>
        <v>Ulima Salsabila</v>
      </c>
      <c r="C441" s="92" t="str">
        <f>Psikologi!C28</f>
        <v>1700013253</v>
      </c>
      <c r="D441" s="90" t="str">
        <f>Psikologi!D28</f>
        <v>Psikologi</v>
      </c>
      <c r="E441" s="90" t="str">
        <f>Psikologi!E28</f>
        <v>Perempuan</v>
      </c>
      <c r="F441" s="90" t="str">
        <f>Psikologi!F28</f>
        <v>Universitas Muhammadiyah Purwokerto</v>
      </c>
      <c r="G441" s="90" t="str">
        <f>Psikologi!G28</f>
        <v>Universitas Muhammadiyah Purwokerto</v>
      </c>
      <c r="H441" s="105">
        <f>Psikologi!H28</f>
        <v>43690</v>
      </c>
      <c r="I441" s="105">
        <f>Psikologi!I28</f>
        <v>43692</v>
      </c>
      <c r="J441" s="90" t="str">
        <f>Psikologi!J28</f>
        <v>Pekan Seni Mahasiswa Perguruan Tinggi Muhammadiyah/Aisyiyah</v>
      </c>
      <c r="K441" s="90" t="str">
        <f>Psikologi!K28</f>
        <v>Lembaga Seni dan Olahraga PP Muhammadiyah</v>
      </c>
      <c r="L441" s="92">
        <f>Psikologi!L28</f>
        <v>54</v>
      </c>
      <c r="M441" s="92">
        <f>Psikologi!M28</f>
        <v>400</v>
      </c>
      <c r="N441" s="91" t="str">
        <f>Psikologi!N28</f>
        <v>Seni</v>
      </c>
      <c r="O441" s="91" t="str">
        <f>Psikologi!O28</f>
        <v>Juara Harapan 1</v>
      </c>
      <c r="P441" s="91" t="str">
        <f>Psikologi!P28</f>
        <v>Vocal Group</v>
      </c>
      <c r="Q441" s="91" t="str">
        <f>Psikologi!Q28</f>
        <v>Nasional PTM</v>
      </c>
      <c r="R441" s="91"/>
    </row>
    <row r="442" spans="1:18" ht="45" x14ac:dyDescent="0.25">
      <c r="A442" s="97" t="s">
        <v>1674</v>
      </c>
      <c r="B442" s="90" t="str">
        <f>Psikologi!B29</f>
        <v>Ulima Salsabila</v>
      </c>
      <c r="C442" s="92">
        <f>Psikologi!C29</f>
        <v>1700013253</v>
      </c>
      <c r="D442" s="90" t="str">
        <f>Psikologi!D29</f>
        <v>Psikologi</v>
      </c>
      <c r="E442" s="90" t="str">
        <f>Psikologi!E29</f>
        <v>Perempuan</v>
      </c>
      <c r="F442" s="90" t="str">
        <f>Psikologi!F29</f>
        <v>Univercity Club UGM</v>
      </c>
      <c r="G442" s="90" t="str">
        <f>Psikologi!G29</f>
        <v>Univercity Club UGM</v>
      </c>
      <c r="H442" s="105">
        <f>Psikologi!H29</f>
        <v>43769</v>
      </c>
      <c r="I442" s="105">
        <f>Psikologi!I29</f>
        <v>43770</v>
      </c>
      <c r="J442" s="90" t="str">
        <f>Psikologi!J29</f>
        <v>Lomba Paduan Suara Nasional UGM 2019</v>
      </c>
      <c r="K442" s="90" t="str">
        <f>Psikologi!K29</f>
        <v>Paduan Suara Universitas Gajah Mada</v>
      </c>
      <c r="L442" s="92">
        <f>Psikologi!L29</f>
        <v>15</v>
      </c>
      <c r="M442" s="92">
        <f>Psikologi!M29</f>
        <v>288</v>
      </c>
      <c r="N442" s="91" t="str">
        <f>Psikologi!N29</f>
        <v>Seni</v>
      </c>
      <c r="O442" s="91" t="str">
        <f>Psikologi!O29</f>
        <v>Juara 2</v>
      </c>
      <c r="P442" s="91"/>
      <c r="Q442" s="91" t="str">
        <f>Psikologi!Q29</f>
        <v>Nasional</v>
      </c>
      <c r="R442" s="91"/>
    </row>
    <row r="443" spans="1:18" ht="45" x14ac:dyDescent="0.25">
      <c r="A443" s="97" t="s">
        <v>1675</v>
      </c>
      <c r="B443" s="90" t="str">
        <f>Psikologi!B30</f>
        <v>Nurrina Handayani</v>
      </c>
      <c r="C443" s="92">
        <f>Psikologi!C30</f>
        <v>1600013164</v>
      </c>
      <c r="D443" s="90" t="str">
        <f>Psikologi!D30</f>
        <v>Psikologi</v>
      </c>
      <c r="E443" s="90" t="str">
        <f>Psikologi!E30</f>
        <v>Perempuan</v>
      </c>
      <c r="F443" s="90" t="str">
        <f>Psikologi!F30</f>
        <v>Univercity Club UGM</v>
      </c>
      <c r="G443" s="90" t="str">
        <f>Psikologi!G30</f>
        <v>Univercity Club UGM</v>
      </c>
      <c r="H443" s="105">
        <f>Psikologi!H30</f>
        <v>43769</v>
      </c>
      <c r="I443" s="105">
        <f>Psikologi!I30</f>
        <v>43770</v>
      </c>
      <c r="J443" s="90" t="str">
        <f>Psikologi!J30</f>
        <v>Lomba Paduan Suara Nasional UGM 2019</v>
      </c>
      <c r="K443" s="90" t="str">
        <f>Psikologi!K30</f>
        <v>Paduan Suara Universitas Gajah Mada</v>
      </c>
      <c r="L443" s="92">
        <f>Psikologi!L30</f>
        <v>15</v>
      </c>
      <c r="M443" s="92">
        <f>Psikologi!M30</f>
        <v>288</v>
      </c>
      <c r="N443" s="91" t="str">
        <f>Psikologi!N30</f>
        <v>Seni</v>
      </c>
      <c r="O443" s="91" t="str">
        <f>Psikologi!O30</f>
        <v>Juara 2</v>
      </c>
      <c r="P443" s="91"/>
      <c r="Q443" s="91" t="str">
        <f>Psikologi!Q30</f>
        <v>Nasional</v>
      </c>
      <c r="R443" s="91"/>
    </row>
    <row r="444" spans="1:18" ht="45" x14ac:dyDescent="0.25">
      <c r="A444" s="97" t="s">
        <v>1676</v>
      </c>
      <c r="B444" s="90" t="str">
        <f>Psikologi!B31</f>
        <v>Sekar Ulyatus S</v>
      </c>
      <c r="C444" s="92">
        <f>Psikologi!C31</f>
        <v>1800013334</v>
      </c>
      <c r="D444" s="90" t="str">
        <f>Psikologi!D31</f>
        <v>Psikologi</v>
      </c>
      <c r="E444" s="90" t="str">
        <f>Psikologi!E31</f>
        <v>Perempuan</v>
      </c>
      <c r="F444" s="90" t="str">
        <f>Psikologi!F31</f>
        <v>Univercity Club UGM</v>
      </c>
      <c r="G444" s="90" t="str">
        <f>Psikologi!G31</f>
        <v>Univercity Club UGM</v>
      </c>
      <c r="H444" s="105">
        <f>Psikologi!H31</f>
        <v>43769</v>
      </c>
      <c r="I444" s="105">
        <f>Psikologi!I31</f>
        <v>43770</v>
      </c>
      <c r="J444" s="90" t="str">
        <f>Psikologi!J31</f>
        <v>Lomba Paduan Suara Nasional UGM 2019</v>
      </c>
      <c r="K444" s="90" t="str">
        <f>Psikologi!K31</f>
        <v>Paduan Suara Universitas Gajah Mada</v>
      </c>
      <c r="L444" s="92">
        <f>Psikologi!L31</f>
        <v>15</v>
      </c>
      <c r="M444" s="92">
        <f>Psikologi!M31</f>
        <v>288</v>
      </c>
      <c r="N444" s="91" t="str">
        <f>Psikologi!N31</f>
        <v>Seni</v>
      </c>
      <c r="O444" s="91" t="str">
        <f>Psikologi!O31</f>
        <v>Juara 2</v>
      </c>
      <c r="P444" s="91"/>
      <c r="Q444" s="91" t="str">
        <f>Psikologi!Q31</f>
        <v>Nasional</v>
      </c>
      <c r="R444" s="91"/>
    </row>
    <row r="445" spans="1:18" ht="45" x14ac:dyDescent="0.25">
      <c r="A445" s="97" t="s">
        <v>1677</v>
      </c>
      <c r="B445" s="90" t="str">
        <f>Psikologi!B32</f>
        <v>Diah Fetim Chotimah</v>
      </c>
      <c r="C445" s="92">
        <f>Psikologi!C32</f>
        <v>1800013205</v>
      </c>
      <c r="D445" s="90" t="str">
        <f>Psikologi!D32</f>
        <v>Psikologi</v>
      </c>
      <c r="E445" s="90" t="str">
        <f>Psikologi!E32</f>
        <v>Perempuan</v>
      </c>
      <c r="F445" s="90" t="str">
        <f>Psikologi!F32</f>
        <v>Univercity Club UGM</v>
      </c>
      <c r="G445" s="90" t="str">
        <f>Psikologi!G32</f>
        <v>Univercity Club UGM</v>
      </c>
      <c r="H445" s="105">
        <f>Psikologi!H32</f>
        <v>43769</v>
      </c>
      <c r="I445" s="105">
        <f>Psikologi!I32</f>
        <v>43770</v>
      </c>
      <c r="J445" s="90" t="str">
        <f>Psikologi!J32</f>
        <v>Lomba Paduan Suara Nasional UGM 2019</v>
      </c>
      <c r="K445" s="90" t="str">
        <f>Psikologi!K32</f>
        <v>Paduan Suara Universitas Gajah Mada</v>
      </c>
      <c r="L445" s="92">
        <f>Psikologi!L32</f>
        <v>15</v>
      </c>
      <c r="M445" s="92">
        <f>Psikologi!M32</f>
        <v>288</v>
      </c>
      <c r="N445" s="91" t="str">
        <f>Psikologi!N32</f>
        <v>Seni</v>
      </c>
      <c r="O445" s="91" t="str">
        <f>Psikologi!O32</f>
        <v>Juara 2</v>
      </c>
      <c r="P445" s="91"/>
      <c r="Q445" s="91" t="str">
        <f>Psikologi!Q32</f>
        <v>Nasional</v>
      </c>
      <c r="R445" s="91"/>
    </row>
    <row r="446" spans="1:18" ht="60" x14ac:dyDescent="0.25">
      <c r="A446" s="97" t="s">
        <v>1678</v>
      </c>
      <c r="B446" s="90" t="str">
        <f>Psikologi!B33</f>
        <v>Hindriyati Muhamat</v>
      </c>
      <c r="C446" s="92" t="str">
        <f>Psikologi!C33</f>
        <v>1700013247</v>
      </c>
      <c r="D446" s="90" t="str">
        <f>Psikologi!D33</f>
        <v>Psikologi</v>
      </c>
      <c r="E446" s="90" t="str">
        <f>Psikologi!E33</f>
        <v>Perempuan</v>
      </c>
      <c r="F446" s="90" t="str">
        <f>Psikologi!F33</f>
        <v>GOR Universitas Sebelas Maret</v>
      </c>
      <c r="G446" s="90" t="str">
        <f>Psikologi!G33</f>
        <v>GOR Universitas Sebelas Maret</v>
      </c>
      <c r="H446" s="105">
        <f>Psikologi!H33</f>
        <v>43550</v>
      </c>
      <c r="I446" s="105">
        <f>Psikologi!I33</f>
        <v>43554</v>
      </c>
      <c r="J446" s="90" t="str">
        <f>Psikologi!J33</f>
        <v>Kejuaraan Nasional Tapak Suci antar Perguruan Tinggi ke 3</v>
      </c>
      <c r="K446" s="90" t="str">
        <f>Psikologi!K33</f>
        <v xml:space="preserve">Universitas Sebelas Maret </v>
      </c>
      <c r="L446" s="92">
        <f>Psikologi!L33</f>
        <v>32</v>
      </c>
      <c r="M446" s="92">
        <f>Psikologi!M33</f>
        <v>250</v>
      </c>
      <c r="N446" s="91" t="str">
        <f>Psikologi!N33</f>
        <v>Olah Raga</v>
      </c>
      <c r="O446" s="91" t="str">
        <f>Psikologi!O33</f>
        <v>Juara 2</v>
      </c>
      <c r="P446" s="91" t="str">
        <f>Psikologi!P33</f>
        <v>Ganda Bersenjata Putri</v>
      </c>
      <c r="Q446" s="91" t="str">
        <f>Psikologi!Q33</f>
        <v>Nasional</v>
      </c>
      <c r="R446" s="91" t="str">
        <f>Psikologi!R33</f>
        <v>Juara Umum 2</v>
      </c>
    </row>
    <row r="447" spans="1:18" ht="60" x14ac:dyDescent="0.25">
      <c r="A447" s="97" t="s">
        <v>1679</v>
      </c>
      <c r="B447" s="90" t="str">
        <f>Psikologi!B34</f>
        <v>Hindriyati Muhamat</v>
      </c>
      <c r="C447" s="92" t="str">
        <f>Psikologi!C34</f>
        <v>1700013247</v>
      </c>
      <c r="D447" s="90" t="str">
        <f>Psikologi!D34</f>
        <v>Psikologi</v>
      </c>
      <c r="E447" s="90" t="str">
        <f>Psikologi!E34</f>
        <v>Perempuan</v>
      </c>
      <c r="F447" s="90" t="str">
        <f>Psikologi!F34</f>
        <v>GOR Universitas Sebelas Maret</v>
      </c>
      <c r="G447" s="90" t="str">
        <f>Psikologi!G34</f>
        <v>GOR Universitas Sebelas Maret</v>
      </c>
      <c r="H447" s="105">
        <f>Psikologi!H34</f>
        <v>43550</v>
      </c>
      <c r="I447" s="105">
        <f>Psikologi!I34</f>
        <v>43554</v>
      </c>
      <c r="J447" s="90" t="str">
        <f>Psikologi!J34</f>
        <v>Kejuaraan Nasional Tapak Suci antar Perguruan Tinggi ke 3</v>
      </c>
      <c r="K447" s="90" t="str">
        <f>Psikologi!K34</f>
        <v xml:space="preserve">Universitas Sebelas Maret </v>
      </c>
      <c r="L447" s="92">
        <f>Psikologi!L34</f>
        <v>32</v>
      </c>
      <c r="M447" s="92">
        <f>Psikologi!M34</f>
        <v>250</v>
      </c>
      <c r="N447" s="91" t="str">
        <f>Psikologi!N34</f>
        <v>Olah Raga</v>
      </c>
      <c r="O447" s="91" t="str">
        <f>Psikologi!O34</f>
        <v>Juara 2</v>
      </c>
      <c r="P447" s="91" t="str">
        <f>Psikologi!P34</f>
        <v>Trio Tangan Kosong Putri</v>
      </c>
      <c r="Q447" s="91" t="str">
        <f>Psikologi!Q34</f>
        <v>Nasional</v>
      </c>
      <c r="R447" s="91" t="str">
        <f>Psikologi!R34</f>
        <v>Juara Umum 2</v>
      </c>
    </row>
    <row r="448" spans="1:18" ht="60" x14ac:dyDescent="0.25">
      <c r="A448" s="97" t="s">
        <v>1680</v>
      </c>
      <c r="B448" s="90" t="str">
        <f>Psikologi!B35</f>
        <v>Hindriyati Muhamat</v>
      </c>
      <c r="C448" s="92" t="str">
        <f>Psikologi!C35</f>
        <v>1700013247</v>
      </c>
      <c r="D448" s="90" t="str">
        <f>Psikologi!D35</f>
        <v>Psikologi</v>
      </c>
      <c r="E448" s="90" t="str">
        <f>Psikologi!E35</f>
        <v>Perempuan</v>
      </c>
      <c r="F448" s="90" t="str">
        <f>Psikologi!F35</f>
        <v>GOR Universitas Sebelas Maret</v>
      </c>
      <c r="G448" s="90" t="str">
        <f>Psikologi!G35</f>
        <v>GOR Universitas Sebelas Maret</v>
      </c>
      <c r="H448" s="105">
        <f>Psikologi!H35</f>
        <v>43550</v>
      </c>
      <c r="I448" s="105">
        <f>Psikologi!I35</f>
        <v>43554</v>
      </c>
      <c r="J448" s="90" t="str">
        <f>Psikologi!J35</f>
        <v>Kejuaraan Nasional Tapak Suci antar Perguruan Tinggi ke 3</v>
      </c>
      <c r="K448" s="90" t="str">
        <f>Psikologi!K35</f>
        <v xml:space="preserve">Universitas Sebelas Maret </v>
      </c>
      <c r="L448" s="92">
        <f>Psikologi!L35</f>
        <v>32</v>
      </c>
      <c r="M448" s="92">
        <f>Psikologi!M35</f>
        <v>250</v>
      </c>
      <c r="N448" s="91" t="str">
        <f>Psikologi!N35</f>
        <v>Olah Raga</v>
      </c>
      <c r="O448" s="91" t="str">
        <f>Psikologi!O35</f>
        <v>Juara 2</v>
      </c>
      <c r="P448" s="91" t="str">
        <f>Psikologi!P35</f>
        <v>Beregu</v>
      </c>
      <c r="Q448" s="91" t="str">
        <f>Psikologi!Q35</f>
        <v>Nasional</v>
      </c>
      <c r="R448" s="91" t="str">
        <f>Psikologi!R35</f>
        <v>Juara Umum 2</v>
      </c>
    </row>
    <row r="449" spans="1:18" ht="60" x14ac:dyDescent="0.25">
      <c r="A449" s="97" t="s">
        <v>1681</v>
      </c>
      <c r="B449" s="90" t="str">
        <f>Psikologi!B36</f>
        <v>Hindriyati Muhamat</v>
      </c>
      <c r="C449" s="92">
        <f>Psikologi!C36</f>
        <v>1700013247</v>
      </c>
      <c r="D449" s="90" t="str">
        <f>Psikologi!D36</f>
        <v>Psikologi</v>
      </c>
      <c r="E449" s="90" t="str">
        <f>Psikologi!E36</f>
        <v>Laki-laki</v>
      </c>
      <c r="F449" s="90" t="str">
        <f>Psikologi!F36</f>
        <v>Universitas Airlangga</v>
      </c>
      <c r="G449" s="90" t="str">
        <f>Psikologi!G36</f>
        <v>Universitas Airlangga</v>
      </c>
      <c r="H449" s="105">
        <f>Psikologi!H36</f>
        <v>43759</v>
      </c>
      <c r="I449" s="105">
        <f>Psikologi!I36</f>
        <v>43764</v>
      </c>
      <c r="J449" s="90" t="str">
        <f>Psikologi!J36</f>
        <v>10th Airlangga Championship Tapak Suci National Open</v>
      </c>
      <c r="K449" s="90" t="str">
        <f>Psikologi!K36</f>
        <v>Universitas Airlangga</v>
      </c>
      <c r="L449" s="92">
        <f>Psikologi!L36</f>
        <v>12</v>
      </c>
      <c r="M449" s="92">
        <f>Psikologi!M36</f>
        <v>211</v>
      </c>
      <c r="N449" s="91" t="str">
        <f>Psikologi!N36</f>
        <v>Olah Raga</v>
      </c>
      <c r="O449" s="91" t="str">
        <f>Psikologi!O36</f>
        <v>Juara 1</v>
      </c>
      <c r="P449" s="91" t="str">
        <f>Psikologi!P36</f>
        <v>seni beregu</v>
      </c>
      <c r="Q449" s="91" t="str">
        <f>Psikologi!Q36</f>
        <v>Nasional</v>
      </c>
      <c r="R449" s="91"/>
    </row>
    <row r="450" spans="1:18" ht="60" x14ac:dyDescent="0.25">
      <c r="A450" s="97" t="s">
        <v>1682</v>
      </c>
      <c r="B450" s="90" t="str">
        <f>Psikologi!B37</f>
        <v>Riadini Hakim Akbari</v>
      </c>
      <c r="C450" s="92">
        <f>Psikologi!C37</f>
        <v>1700013222</v>
      </c>
      <c r="D450" s="90" t="str">
        <f>Psikologi!D37</f>
        <v>Psikologi</v>
      </c>
      <c r="E450" s="90" t="str">
        <f>Psikologi!E37</f>
        <v>Perempuan</v>
      </c>
      <c r="F450" s="90" t="str">
        <f>Psikologi!F37</f>
        <v>GOR Grogol Jakarta Barat</v>
      </c>
      <c r="G450" s="90" t="str">
        <f>Psikologi!G37</f>
        <v>GOR Grogol Jakarta Barat</v>
      </c>
      <c r="H450" s="105">
        <f>Psikologi!H37</f>
        <v>43764</v>
      </c>
      <c r="I450" s="105">
        <f>Psikologi!I37</f>
        <v>43765</v>
      </c>
      <c r="J450" s="90" t="str">
        <f>Psikologi!J37</f>
        <v>Milenia Cup 3 Tae Kwon Do Championship 2019</v>
      </c>
      <c r="K450" s="90" t="str">
        <f>Psikologi!K37</f>
        <v>Peng Prov Tae Kwon Do DKI Jakarta</v>
      </c>
      <c r="L450" s="92">
        <f>Psikologi!L37</f>
        <v>13</v>
      </c>
      <c r="M450" s="92">
        <f>Psikologi!M37</f>
        <v>715</v>
      </c>
      <c r="N450" s="91" t="str">
        <f>Psikologi!N37</f>
        <v>Olah Raga</v>
      </c>
      <c r="O450" s="91" t="str">
        <f>Psikologi!O37</f>
        <v>Juara 1</v>
      </c>
      <c r="P450" s="91" t="str">
        <f>Psikologi!P37</f>
        <v>Under 63 kyorugi senior putri</v>
      </c>
      <c r="Q450" s="91" t="str">
        <f>Psikologi!Q37</f>
        <v>Nasional</v>
      </c>
      <c r="R450" s="91"/>
    </row>
    <row r="451" spans="1:18" ht="45" x14ac:dyDescent="0.25">
      <c r="A451" s="97" t="s">
        <v>1683</v>
      </c>
      <c r="B451" s="90" t="str">
        <f>Psikologi!B38</f>
        <v>Hindriyati Muhamat</v>
      </c>
      <c r="C451" s="92">
        <f>Psikologi!C38</f>
        <v>1700013247</v>
      </c>
      <c r="D451" s="90" t="str">
        <f>Psikologi!D38</f>
        <v>Psikologi</v>
      </c>
      <c r="E451" s="90" t="str">
        <f>Psikologi!E38</f>
        <v>Laki-laki</v>
      </c>
      <c r="F451" s="90" t="str">
        <f>Psikologi!F38</f>
        <v>GOR Sritex Solo, Jawa Tengah</v>
      </c>
      <c r="G451" s="90" t="str">
        <f>Psikologi!G38</f>
        <v>GOR Sritex Solo, Jawa Tengah</v>
      </c>
      <c r="H451" s="105">
        <f>Psikologi!H38</f>
        <v>43709</v>
      </c>
      <c r="I451" s="105">
        <f>Psikologi!I38</f>
        <v>43713</v>
      </c>
      <c r="J451" s="90" t="str">
        <f>Psikologi!J38</f>
        <v>1st Tapak suci World Championship</v>
      </c>
      <c r="K451" s="90" t="str">
        <f>Psikologi!K38</f>
        <v>Pimpinan Pusat Tapak Suci</v>
      </c>
      <c r="L451" s="92">
        <f>Psikologi!L38</f>
        <v>31</v>
      </c>
      <c r="M451" s="92">
        <f>Psikologi!M38</f>
        <v>480</v>
      </c>
      <c r="N451" s="91" t="str">
        <f>Psikologi!N38</f>
        <v>Olah Raga</v>
      </c>
      <c r="O451" s="91" t="str">
        <f>Psikologi!O38</f>
        <v>Juara 1</v>
      </c>
      <c r="P451" s="91" t="str">
        <f>Psikologi!P38</f>
        <v>Seni Beregu</v>
      </c>
      <c r="Q451" s="91" t="str">
        <f>Psikologi!Q38</f>
        <v>Nasional</v>
      </c>
      <c r="R451" s="91"/>
    </row>
    <row r="452" spans="1:18" ht="60" x14ac:dyDescent="0.25">
      <c r="A452" s="97" t="s">
        <v>1684</v>
      </c>
      <c r="B452" s="90" t="str">
        <f>Psikologi!B39</f>
        <v>Hindriyati Muhamat</v>
      </c>
      <c r="C452" s="92">
        <f>Psikologi!C39</f>
        <v>1700013147</v>
      </c>
      <c r="D452" s="90" t="str">
        <f>Psikologi!D39</f>
        <v>Psikologi</v>
      </c>
      <c r="E452" s="90" t="str">
        <f>Psikologi!E39</f>
        <v>Perempuan</v>
      </c>
      <c r="F452" s="90" t="str">
        <f>Psikologi!F39</f>
        <v>GSG (Gedung Serba Guna) Universitas Lampung</v>
      </c>
      <c r="G452" s="90" t="str">
        <f>Psikologi!G39</f>
        <v>GSG (Gedung Serba Guna) Universitas Lampung</v>
      </c>
      <c r="H452" s="105">
        <f>Psikologi!H39</f>
        <v>43800</v>
      </c>
      <c r="I452" s="105">
        <f>Psikologi!I39</f>
        <v>43803</v>
      </c>
      <c r="J452" s="90" t="str">
        <f>Psikologi!J39</f>
        <v>Tapak Suci International Open Universitas Lampung 2019</v>
      </c>
      <c r="K452" s="90" t="str">
        <f>Psikologi!K39</f>
        <v>Universitas Lampung</v>
      </c>
      <c r="L452" s="92">
        <f>Psikologi!L39</f>
        <v>18</v>
      </c>
      <c r="M452" s="92">
        <f>Psikologi!M39</f>
        <v>151</v>
      </c>
      <c r="N452" s="91" t="str">
        <f>Psikologi!N39</f>
        <v>Olah Raga</v>
      </c>
      <c r="O452" s="91" t="str">
        <f>Psikologi!O39</f>
        <v>Juara 1</v>
      </c>
      <c r="P452" s="91" t="str">
        <f>Psikologi!P39</f>
        <v>Beregu</v>
      </c>
      <c r="Q452" s="91" t="str">
        <f>Psikologi!Q39</f>
        <v>Internasional</v>
      </c>
      <c r="R452" s="91"/>
    </row>
    <row r="453" spans="1:18" ht="60" x14ac:dyDescent="0.25">
      <c r="A453" s="97" t="s">
        <v>1685</v>
      </c>
      <c r="B453" s="90" t="str">
        <f>Psikologi!B40</f>
        <v>Hindriyati Muhamat</v>
      </c>
      <c r="C453" s="92">
        <f>Psikologi!C40</f>
        <v>1700013247</v>
      </c>
      <c r="D453" s="90" t="str">
        <f>Psikologi!D40</f>
        <v>Psikologi</v>
      </c>
      <c r="E453" s="90" t="str">
        <f>Psikologi!E40</f>
        <v>Perempuan</v>
      </c>
      <c r="F453" s="90" t="str">
        <f>Psikologi!F40</f>
        <v>GSG (Gedung Serba Guna) Universitas Lampung</v>
      </c>
      <c r="G453" s="90" t="str">
        <f>Psikologi!G40</f>
        <v>GSG (Gedung Serba Guna) Universitas Lampung</v>
      </c>
      <c r="H453" s="105">
        <f>Psikologi!H40</f>
        <v>43800</v>
      </c>
      <c r="I453" s="105">
        <f>Psikologi!I40</f>
        <v>43803</v>
      </c>
      <c r="J453" s="90" t="str">
        <f>Psikologi!J40</f>
        <v>Tapak Suci International Open Universitas Lampung 2019</v>
      </c>
      <c r="K453" s="90" t="str">
        <f>Psikologi!K40</f>
        <v>Universitas Lampung</v>
      </c>
      <c r="L453" s="92">
        <f>Psikologi!L40</f>
        <v>18</v>
      </c>
      <c r="M453" s="92">
        <f>Psikologi!M40</f>
        <v>151</v>
      </c>
      <c r="N453" s="91" t="str">
        <f>Psikologi!N40</f>
        <v>Olah Raga</v>
      </c>
      <c r="O453" s="91" t="str">
        <f>Psikologi!O40</f>
        <v>Juara 1</v>
      </c>
      <c r="P453" s="91" t="str">
        <f>Psikologi!P40</f>
        <v>Ganda Bersenjata Putri</v>
      </c>
      <c r="Q453" s="91" t="str">
        <f>Psikologi!Q40</f>
        <v>Internasional</v>
      </c>
      <c r="R453" s="91"/>
    </row>
    <row r="454" spans="1:18" ht="45" x14ac:dyDescent="0.25">
      <c r="A454" s="97" t="s">
        <v>1686</v>
      </c>
      <c r="B454" s="90" t="str">
        <f>Psikologi!B41</f>
        <v>Riadini Hakim Akbari</v>
      </c>
      <c r="C454" s="92">
        <f>Psikologi!C41</f>
        <v>1700013222</v>
      </c>
      <c r="D454" s="90" t="str">
        <f>Psikologi!D41</f>
        <v>Psikologi</v>
      </c>
      <c r="E454" s="90" t="str">
        <f>Psikologi!E41</f>
        <v>Perempuan</v>
      </c>
      <c r="F454" s="90" t="str">
        <f>Psikologi!F41</f>
        <v xml:space="preserve">GOR Amongrogo Yogyakarta </v>
      </c>
      <c r="G454" s="90" t="str">
        <f>Psikologi!G41</f>
        <v xml:space="preserve">GOR Amongrogo Yogyakarta </v>
      </c>
      <c r="H454" s="105">
        <f>Psikologi!H41</f>
        <v>43827</v>
      </c>
      <c r="I454" s="105">
        <f>Psikologi!I41</f>
        <v>43828</v>
      </c>
      <c r="J454" s="90" t="str">
        <f>Psikologi!J41</f>
        <v>Walikota CUP VII TAHUN 2019</v>
      </c>
      <c r="K454" s="90" t="str">
        <f>Psikologi!K41</f>
        <v>PengDa TI Yogykarta</v>
      </c>
      <c r="L454" s="92">
        <f>Psikologi!L41</f>
        <v>13</v>
      </c>
      <c r="M454" s="92">
        <f>Psikologi!M41</f>
        <v>1001</v>
      </c>
      <c r="N454" s="91" t="str">
        <f>Psikologi!N41</f>
        <v>Olah Raga</v>
      </c>
      <c r="O454" s="91" t="str">
        <f>Psikologi!O41</f>
        <v>Juara 3</v>
      </c>
      <c r="P454" s="91" t="str">
        <f>Psikologi!P41</f>
        <v>Kelas Under 62 Putri</v>
      </c>
      <c r="Q454" s="91" t="str">
        <f>Psikologi!Q41</f>
        <v>Provinsi</v>
      </c>
      <c r="R454" s="91"/>
    </row>
    <row r="455" spans="1:18" ht="45" x14ac:dyDescent="0.25">
      <c r="A455" s="97" t="s">
        <v>1687</v>
      </c>
      <c r="B455" s="90" t="str">
        <f>Psikologi!B42</f>
        <v>Tori Febrina K</v>
      </c>
      <c r="C455" s="92">
        <f>Psikologi!C42</f>
        <v>1900013389</v>
      </c>
      <c r="D455" s="90" t="str">
        <f>Psikologi!D42</f>
        <v>Psikologi</v>
      </c>
      <c r="E455" s="90" t="str">
        <f>Psikologi!E42</f>
        <v>Perempuan</v>
      </c>
      <c r="F455" s="90" t="str">
        <f>Psikologi!F42</f>
        <v xml:space="preserve">GOR Amongrogo Yogyakarta </v>
      </c>
      <c r="G455" s="90" t="str">
        <f>Psikologi!G42</f>
        <v xml:space="preserve">GOR Amongrogo Yogyakarta </v>
      </c>
      <c r="H455" s="105">
        <f>Psikologi!H42</f>
        <v>43827</v>
      </c>
      <c r="I455" s="105">
        <f>Psikologi!I42</f>
        <v>43828</v>
      </c>
      <c r="J455" s="90" t="str">
        <f>Psikologi!J42</f>
        <v>Walikota CUP VII TAHUN 2019</v>
      </c>
      <c r="K455" s="90" t="str">
        <f>Psikologi!K42</f>
        <v>PengDa TI Yogykarta</v>
      </c>
      <c r="L455" s="92">
        <f>Psikologi!L42</f>
        <v>13</v>
      </c>
      <c r="M455" s="92">
        <f>Psikologi!M42</f>
        <v>1001</v>
      </c>
      <c r="N455" s="91" t="str">
        <f>Psikologi!N42</f>
        <v>Olah Raga</v>
      </c>
      <c r="O455" s="91" t="str">
        <f>Psikologi!O42</f>
        <v>Juara 1</v>
      </c>
      <c r="P455" s="91" t="str">
        <f>Psikologi!P42</f>
        <v>Poomsae Putri</v>
      </c>
      <c r="Q455" s="91" t="str">
        <f>Psikologi!Q42</f>
        <v>Provinsi</v>
      </c>
      <c r="R455" s="91"/>
    </row>
    <row r="456" spans="1:18" ht="45" x14ac:dyDescent="0.25">
      <c r="A456" s="97" t="s">
        <v>1688</v>
      </c>
      <c r="B456" s="90" t="str">
        <f>Psikologi!B43</f>
        <v>Intan Suaiba</v>
      </c>
      <c r="C456" s="92">
        <f>Psikologi!C43</f>
        <v>1700013337</v>
      </c>
      <c r="D456" s="90" t="str">
        <f>Psikologi!D43</f>
        <v>Psikologi</v>
      </c>
      <c r="E456" s="90" t="str">
        <f>Psikologi!E43</f>
        <v>Perempuan</v>
      </c>
      <c r="F456" s="90" t="str">
        <f>Psikologi!F43</f>
        <v xml:space="preserve">GOR Amongrogo Yogyakarta </v>
      </c>
      <c r="G456" s="90" t="str">
        <f>Psikologi!G43</f>
        <v xml:space="preserve">GOR Amongrogo Yogyakarta </v>
      </c>
      <c r="H456" s="105">
        <f>Psikologi!H43</f>
        <v>43827</v>
      </c>
      <c r="I456" s="105">
        <f>Psikologi!I43</f>
        <v>43828</v>
      </c>
      <c r="J456" s="90" t="str">
        <f>Psikologi!J43</f>
        <v>Walikota CUP VII TAHUN 2019</v>
      </c>
      <c r="K456" s="90" t="str">
        <f>Psikologi!K43</f>
        <v>PengDa TI Yogykarta</v>
      </c>
      <c r="L456" s="92">
        <f>Psikologi!L43</f>
        <v>13</v>
      </c>
      <c r="M456" s="92">
        <f>Psikologi!M43</f>
        <v>1001</v>
      </c>
      <c r="N456" s="91" t="str">
        <f>Psikologi!N43</f>
        <v>Olah Raga</v>
      </c>
      <c r="O456" s="91" t="str">
        <f>Psikologi!O43</f>
        <v>Juara 3</v>
      </c>
      <c r="P456" s="91" t="str">
        <f>Psikologi!P43</f>
        <v>Poomsae Putri</v>
      </c>
      <c r="Q456" s="91" t="str">
        <f>Psikologi!Q43</f>
        <v>Provinsi</v>
      </c>
      <c r="R456" s="91"/>
    </row>
    <row r="457" spans="1:18" ht="45" x14ac:dyDescent="0.25">
      <c r="A457" s="97" t="s">
        <v>1689</v>
      </c>
      <c r="B457" s="90" t="str">
        <f>Psikologi!B44</f>
        <v>Ernawati Tuasikal</v>
      </c>
      <c r="C457" s="92">
        <f>Psikologi!C44</f>
        <v>1700013339</v>
      </c>
      <c r="D457" s="90" t="str">
        <f>Psikologi!D44</f>
        <v>Psikologi</v>
      </c>
      <c r="E457" s="90" t="str">
        <f>Psikologi!E44</f>
        <v>Perempuan</v>
      </c>
      <c r="F457" s="90" t="str">
        <f>Psikologi!F44</f>
        <v xml:space="preserve">GOR Amongrogo Yogyakarta </v>
      </c>
      <c r="G457" s="90" t="str">
        <f>Psikologi!G44</f>
        <v xml:space="preserve">GOR Amongrogo Yogyakarta </v>
      </c>
      <c r="H457" s="105">
        <f>Psikologi!H44</f>
        <v>43827</v>
      </c>
      <c r="I457" s="105">
        <f>Psikologi!I44</f>
        <v>43828</v>
      </c>
      <c r="J457" s="90" t="str">
        <f>Psikologi!J44</f>
        <v>Walikota CUP VII TAHUN 2019</v>
      </c>
      <c r="K457" s="90" t="str">
        <f>Psikologi!K44</f>
        <v>PengDa TI Yogykarta</v>
      </c>
      <c r="L457" s="92">
        <f>Psikologi!L44</f>
        <v>13</v>
      </c>
      <c r="M457" s="92">
        <f>Psikologi!M44</f>
        <v>1001</v>
      </c>
      <c r="N457" s="91" t="str">
        <f>Psikologi!N44</f>
        <v>Olah Raga</v>
      </c>
      <c r="O457" s="91" t="str">
        <f>Psikologi!O44</f>
        <v>Juara 2</v>
      </c>
      <c r="P457" s="91" t="str">
        <f>Psikologi!P44</f>
        <v>Poomsae Putri</v>
      </c>
      <c r="Q457" s="91" t="str">
        <f>Psikologi!Q44</f>
        <v>Provinsi</v>
      </c>
      <c r="R457" s="91"/>
    </row>
    <row r="458" spans="1:18" ht="45" x14ac:dyDescent="0.25">
      <c r="A458" s="97" t="s">
        <v>1690</v>
      </c>
      <c r="B458" s="90" t="str">
        <f>Psikologi!B45</f>
        <v>Umi Khairani</v>
      </c>
      <c r="C458" s="92">
        <f>Psikologi!C45</f>
        <v>1900013225</v>
      </c>
      <c r="D458" s="90" t="str">
        <f>Psikologi!D45</f>
        <v>Psikologi</v>
      </c>
      <c r="E458" s="90" t="str">
        <f>Psikologi!E45</f>
        <v>Perempuan</v>
      </c>
      <c r="F458" s="90" t="str">
        <f>Psikologi!F45</f>
        <v xml:space="preserve">GOR Amongrogo Yogyakarta </v>
      </c>
      <c r="G458" s="90" t="str">
        <f>Psikologi!G45</f>
        <v xml:space="preserve">GOR Amongrogo Yogyakarta </v>
      </c>
      <c r="H458" s="105">
        <f>Psikologi!H45</f>
        <v>43827</v>
      </c>
      <c r="I458" s="105">
        <f>Psikologi!I45</f>
        <v>43828</v>
      </c>
      <c r="J458" s="90" t="str">
        <f>Psikologi!J45</f>
        <v>Walikota CUP VII TAHUN 2019</v>
      </c>
      <c r="K458" s="90" t="str">
        <f>Psikologi!K45</f>
        <v>PengDa TI Yogykarta</v>
      </c>
      <c r="L458" s="92">
        <f>Psikologi!L45</f>
        <v>13</v>
      </c>
      <c r="M458" s="92">
        <f>Psikologi!M45</f>
        <v>1001</v>
      </c>
      <c r="N458" s="91" t="str">
        <f>Psikologi!N45</f>
        <v>Olah Raga</v>
      </c>
      <c r="O458" s="91" t="str">
        <f>Psikologi!O45</f>
        <v>Juara 1</v>
      </c>
      <c r="P458" s="91" t="str">
        <f>Psikologi!P45</f>
        <v>Poomsae Putri</v>
      </c>
      <c r="Q458" s="91" t="str">
        <f>Psikologi!Q45</f>
        <v>Provinsi</v>
      </c>
      <c r="R458" s="91"/>
    </row>
    <row r="459" spans="1:18" ht="90" x14ac:dyDescent="0.25">
      <c r="A459" s="97" t="s">
        <v>1691</v>
      </c>
      <c r="B459" s="90" t="str">
        <f>Sasindo!B6</f>
        <v>Alfianda Susilo Aji</v>
      </c>
      <c r="C459" s="92">
        <f>Sasindo!C6</f>
        <v>1500025032</v>
      </c>
      <c r="D459" s="90" t="str">
        <f>Sasindo!D6</f>
        <v>Sastra Indonesia</v>
      </c>
      <c r="E459" s="90" t="str">
        <f>Sasindo!E6</f>
        <v>Laki-laki</v>
      </c>
      <c r="F459" s="90" t="str">
        <f>Sasindo!F6</f>
        <v>Universitas Negeri Yogyakarta (Online)</v>
      </c>
      <c r="G459" s="90" t="str">
        <f>Sasindo!G6</f>
        <v>Universitas Negeri Yogyakarta (Online)</v>
      </c>
      <c r="H459" s="105">
        <f>Sasindo!H6</f>
        <v>43724</v>
      </c>
      <c r="I459" s="105">
        <f>Sasindo!I6</f>
        <v>43779</v>
      </c>
      <c r="J459" s="90" t="str">
        <f>Sasindo!J6</f>
        <v>Bulan Bahasa 2019</v>
      </c>
      <c r="K459" s="90" t="str">
        <f>Sasindo!K6</f>
        <v>Keluarga Mahasiswa Sastra Indonesia Universitas negeri Yogyakarta</v>
      </c>
      <c r="L459" s="92" t="str">
        <f>Sasindo!L6</f>
        <v>Seluruh Perguruan Tinggi dan Masyarakat Umum di Indonesia</v>
      </c>
      <c r="M459" s="92" t="str">
        <f>Sasindo!M6</f>
        <v>Seluruh Perguruan Tinggi dan Masyarakat Umum di Indonesia</v>
      </c>
      <c r="N459" s="91" t="str">
        <f>Sasindo!N6</f>
        <v>Akademik</v>
      </c>
      <c r="O459" s="91" t="str">
        <f>Sasindo!O6</f>
        <v>Juara 3</v>
      </c>
      <c r="P459" s="91" t="str">
        <f>Sasindo!P6</f>
        <v>Penulisan Karya Sastra (Puisi)</v>
      </c>
      <c r="Q459" s="91" t="str">
        <f>Sasindo!Q6</f>
        <v>Nasional</v>
      </c>
      <c r="R459" s="91"/>
    </row>
    <row r="460" spans="1:18" ht="45" x14ac:dyDescent="0.25">
      <c r="A460" s="97" t="s">
        <v>1692</v>
      </c>
      <c r="B460" s="90" t="str">
        <f>Sasindo!B7</f>
        <v>Noha Mohamed Fathy Elkenany</v>
      </c>
      <c r="C460" s="92" t="str">
        <f>Sasindo!C7</f>
        <v>1804025004</v>
      </c>
      <c r="D460" s="90" t="str">
        <f>Sasindo!D7</f>
        <v>Sastra Indonesia</v>
      </c>
      <c r="E460" s="90" t="str">
        <f>Sasindo!E7</f>
        <v>Laki-laki</v>
      </c>
      <c r="F460" s="90" t="str">
        <f>Sasindo!F7</f>
        <v>Universitas Jenderal Sudirman</v>
      </c>
      <c r="G460" s="90" t="str">
        <f>Sasindo!G7</f>
        <v>Universitas Jenderal Sudirman</v>
      </c>
      <c r="H460" s="105">
        <f>Sasindo!H7</f>
        <v>43578</v>
      </c>
      <c r="I460" s="105">
        <f>Sasindo!I7</f>
        <v>43578</v>
      </c>
      <c r="J460" s="90" t="str">
        <f>Sasindo!J7</f>
        <v>Lomba Bercerita Cerita Rakyat Nusantara 2019</v>
      </c>
      <c r="K460" s="90" t="str">
        <f>Sasindo!K7</f>
        <v>Universitas Jenderal Sudirman</v>
      </c>
      <c r="L460" s="92">
        <f>Sasindo!L7</f>
        <v>12</v>
      </c>
      <c r="M460" s="92">
        <f>Sasindo!M7</f>
        <v>19</v>
      </c>
      <c r="N460" s="91" t="str">
        <f>Sasindo!N7</f>
        <v>Seni</v>
      </c>
      <c r="O460" s="91" t="str">
        <f>Sasindo!O7</f>
        <v xml:space="preserve">Juara 2 </v>
      </c>
      <c r="P460" s="91" t="str">
        <f>Sasindo!P7</f>
        <v>Seni Baca Cerita</v>
      </c>
      <c r="Q460" s="91" t="str">
        <f>Sasindo!Q7</f>
        <v>Nasional</v>
      </c>
      <c r="R460" s="91"/>
    </row>
    <row r="461" spans="1:18" ht="45" x14ac:dyDescent="0.25">
      <c r="A461" s="97" t="s">
        <v>1693</v>
      </c>
      <c r="B461" s="90" t="str">
        <f>Sasindo!B8</f>
        <v>Achmad Sudiyono Efendi</v>
      </c>
      <c r="C461" s="92" t="str">
        <f>Sasindo!C8</f>
        <v>1700025017</v>
      </c>
      <c r="D461" s="90" t="str">
        <f>Sasindo!D8</f>
        <v>Sastra Indonesia</v>
      </c>
      <c r="E461" s="90" t="str">
        <f>Sasindo!E8</f>
        <v>Laki-laki</v>
      </c>
      <c r="F461" s="90" t="str">
        <f>Sasindo!F8</f>
        <v>Universitas Sebelas Maret (UNS)</v>
      </c>
      <c r="G461" s="90" t="str">
        <f>Sasindo!G8</f>
        <v>Universitas Sebelas Maret (UNS)</v>
      </c>
      <c r="H461" s="105">
        <f>Sasindo!H8</f>
        <v>43514</v>
      </c>
      <c r="I461" s="105">
        <f>Sasindo!I8</f>
        <v>43561</v>
      </c>
      <c r="J461" s="90" t="str">
        <f>Sasindo!J8</f>
        <v>Lomba Cipta Puisi Festival Sastra 2019</v>
      </c>
      <c r="K461" s="90" t="str">
        <f>Sasindo!K8</f>
        <v>HMP Kemesindo UNS</v>
      </c>
      <c r="L461" s="92">
        <f>Sasindo!L8</f>
        <v>10</v>
      </c>
      <c r="M461" s="92">
        <f>Sasindo!M8</f>
        <v>35</v>
      </c>
      <c r="N461" s="91" t="str">
        <f>Sasindo!N8</f>
        <v>Seni</v>
      </c>
      <c r="O461" s="91" t="str">
        <f>Sasindo!O8</f>
        <v xml:space="preserve">Juara 3 </v>
      </c>
      <c r="P461" s="91" t="str">
        <f>Sasindo!P8</f>
        <v>Seni Puisi</v>
      </c>
      <c r="Q461" s="91" t="str">
        <f>Sasindo!Q8</f>
        <v>Nasional</v>
      </c>
      <c r="R461" s="91"/>
    </row>
    <row r="462" spans="1:18" ht="45" x14ac:dyDescent="0.25">
      <c r="A462" s="97" t="s">
        <v>1694</v>
      </c>
      <c r="B462" s="90" t="str">
        <f>Sasindo!B9</f>
        <v>Putri Kusuma Wardani</v>
      </c>
      <c r="C462" s="92">
        <f>Sasindo!C9</f>
        <v>1700025037</v>
      </c>
      <c r="D462" s="90" t="str">
        <f>Sasindo!D9</f>
        <v>Sastra Indonesia</v>
      </c>
      <c r="E462" s="90" t="str">
        <f>Sasindo!E9</f>
        <v>Perempuan</v>
      </c>
      <c r="F462" s="90" t="str">
        <f>Sasindo!F9</f>
        <v>Univercity Club UGM</v>
      </c>
      <c r="G462" s="90" t="str">
        <f>Sasindo!G9</f>
        <v>Univercity Club UGM</v>
      </c>
      <c r="H462" s="105">
        <f>Sasindo!H9</f>
        <v>43769</v>
      </c>
      <c r="I462" s="105">
        <f>Sasindo!I9</f>
        <v>43770</v>
      </c>
      <c r="J462" s="90" t="str">
        <f>Sasindo!J9</f>
        <v>Lomba Paduan Suara Nasional UGM 2019</v>
      </c>
      <c r="K462" s="90" t="str">
        <f>Sasindo!K9</f>
        <v>Paduan Suara Universitas Gajah Mada</v>
      </c>
      <c r="L462" s="92">
        <f>Sasindo!L9</f>
        <v>15</v>
      </c>
      <c r="M462" s="92">
        <f>Sasindo!M9</f>
        <v>288</v>
      </c>
      <c r="N462" s="91" t="str">
        <f>Sasindo!N9</f>
        <v>Seni</v>
      </c>
      <c r="O462" s="91" t="str">
        <f>Sasindo!O9</f>
        <v>Juara 2</v>
      </c>
      <c r="P462" s="91"/>
      <c r="Q462" s="91" t="str">
        <f>Sasindo!Q9</f>
        <v>Nasional</v>
      </c>
      <c r="R462" s="91"/>
    </row>
    <row r="463" spans="1:18" ht="45" x14ac:dyDescent="0.25">
      <c r="A463" s="97" t="s">
        <v>1695</v>
      </c>
      <c r="B463" s="90" t="str">
        <f>Sasindo!B10</f>
        <v>Shanaz sekar Sitoresmi</v>
      </c>
      <c r="C463" s="92">
        <f>Sasindo!C10</f>
        <v>1700025032</v>
      </c>
      <c r="D463" s="90" t="str">
        <f>Sasindo!D10</f>
        <v>Sastra Indonesia</v>
      </c>
      <c r="E463" s="90" t="str">
        <f>Sasindo!E10</f>
        <v>Perempuan</v>
      </c>
      <c r="F463" s="90" t="str">
        <f>Sasindo!F10</f>
        <v>Univercity Club UGM</v>
      </c>
      <c r="G463" s="90" t="str">
        <f>Sasindo!G10</f>
        <v>Univercity Club UGM</v>
      </c>
      <c r="H463" s="105">
        <f>Sasindo!H10</f>
        <v>43769</v>
      </c>
      <c r="I463" s="105">
        <f>Sasindo!I10</f>
        <v>43770</v>
      </c>
      <c r="J463" s="90" t="str">
        <f>Sasindo!J10</f>
        <v>Lomba Paduan Suara Nasional UGM 2019</v>
      </c>
      <c r="K463" s="90" t="str">
        <f>Sasindo!K10</f>
        <v>Paduan Suara Universitas Gajah Mada</v>
      </c>
      <c r="L463" s="92">
        <f>Sasindo!L10</f>
        <v>15</v>
      </c>
      <c r="M463" s="92">
        <f>Sasindo!M10</f>
        <v>288</v>
      </c>
      <c r="N463" s="91" t="str">
        <f>Sasindo!N10</f>
        <v>Seni</v>
      </c>
      <c r="O463" s="91" t="str">
        <f>Sasindo!O10</f>
        <v>Juara 2</v>
      </c>
      <c r="P463" s="91"/>
      <c r="Q463" s="91" t="str">
        <f>Sasindo!Q10</f>
        <v>Nasional</v>
      </c>
      <c r="R463" s="91"/>
    </row>
    <row r="464" spans="1:18" ht="90" x14ac:dyDescent="0.25">
      <c r="A464" s="97" t="s">
        <v>1696</v>
      </c>
      <c r="B464" s="90" t="str">
        <f>Sasindo!B11</f>
        <v>Achmad Sudiyono Efendi</v>
      </c>
      <c r="C464" s="92">
        <f>Sasindo!C11</f>
        <v>1700025017</v>
      </c>
      <c r="D464" s="90" t="str">
        <f>Sasindo!D11</f>
        <v>Sastra Indonesia</v>
      </c>
      <c r="E464" s="90" t="str">
        <f>Sasindo!E11</f>
        <v>Laki-laki</v>
      </c>
      <c r="F464" s="90" t="str">
        <f>Sasindo!F11</f>
        <v>Universitas Negeri Yogyakarta</v>
      </c>
      <c r="G464" s="90" t="str">
        <f>Sasindo!G11</f>
        <v>Universitas Negeri Yogyakarta</v>
      </c>
      <c r="H464" s="105">
        <f>Sasindo!H11</f>
        <v>43724</v>
      </c>
      <c r="I464" s="105">
        <f>Sasindo!I11</f>
        <v>43813</v>
      </c>
      <c r="J464" s="90" t="str">
        <f>Sasindo!J11</f>
        <v>Bulan Bahasa 2019</v>
      </c>
      <c r="K464" s="90" t="str">
        <f>Sasindo!K11</f>
        <v>Keluarga Mahasiswa Sastra Indonesia Universitas negeri Yogyakarta</v>
      </c>
      <c r="L464" s="92" t="str">
        <f>Sasindo!L11</f>
        <v>Seluruh Perguruan Tinggi dan Masyarakat Umum di Indonesia</v>
      </c>
      <c r="M464" s="92" t="str">
        <f>Sasindo!M11</f>
        <v>Seluruh Perguruan Tinggi dan Masyarakat Umum di Indonesia</v>
      </c>
      <c r="N464" s="91" t="str">
        <f>Sasindo!N11</f>
        <v>Seni</v>
      </c>
      <c r="O464" s="91" t="str">
        <f>Sasindo!O11</f>
        <v>Juara 2</v>
      </c>
      <c r="P464" s="91" t="str">
        <f>Sasindo!P11</f>
        <v>Lomba menulis cerpen dan Puisi Daring</v>
      </c>
      <c r="Q464" s="91" t="str">
        <f>Sasindo!Q11</f>
        <v>Nasional</v>
      </c>
      <c r="R464" s="91"/>
    </row>
    <row r="465" spans="1:18" ht="60" x14ac:dyDescent="0.25">
      <c r="A465" s="97" t="s">
        <v>1697</v>
      </c>
      <c r="B465" s="90" t="str">
        <f>Sasindo!B12</f>
        <v>Herdiyana Asmoroningtyas</v>
      </c>
      <c r="C465" s="92" t="str">
        <f>Sasindo!C12</f>
        <v>1711025042</v>
      </c>
      <c r="D465" s="90" t="str">
        <f>Sasindo!D12</f>
        <v>Sastra Indonesia</v>
      </c>
      <c r="E465" s="90" t="str">
        <f>Sasindo!E12</f>
        <v>Perempuan</v>
      </c>
      <c r="F465" s="90" t="str">
        <f>Sasindo!F12</f>
        <v>GOR Universitas Sebelas Maret</v>
      </c>
      <c r="G465" s="90" t="str">
        <f>Sasindo!G12</f>
        <v>GOR Universitas Sebelas Maret</v>
      </c>
      <c r="H465" s="105">
        <f>Sasindo!H12</f>
        <v>43550</v>
      </c>
      <c r="I465" s="105">
        <f>Sasindo!I12</f>
        <v>43554</v>
      </c>
      <c r="J465" s="90" t="str">
        <f>Sasindo!J12</f>
        <v>Kejuaraan Nasional Tapak Suci antar Perguruan Tinggi ke 3</v>
      </c>
      <c r="K465" s="90" t="str">
        <f>Sasindo!K12</f>
        <v xml:space="preserve">Universitas Sebelas Maret </v>
      </c>
      <c r="L465" s="92">
        <f>Sasindo!L12</f>
        <v>32</v>
      </c>
      <c r="M465" s="92">
        <f>Sasindo!M12</f>
        <v>250</v>
      </c>
      <c r="N465" s="91" t="str">
        <f>Sasindo!N12</f>
        <v>Olah Raga</v>
      </c>
      <c r="O465" s="91" t="str">
        <f>Sasindo!O12</f>
        <v>Juara 1</v>
      </c>
      <c r="P465" s="91" t="str">
        <f>Sasindo!P12</f>
        <v>Kelas E Putri</v>
      </c>
      <c r="Q465" s="91" t="str">
        <f>Sasindo!Q12</f>
        <v>Nasional</v>
      </c>
      <c r="R465" s="91" t="str">
        <f>Sasindo!R12</f>
        <v>Juara Umum 2</v>
      </c>
    </row>
    <row r="466" spans="1:18" ht="60" x14ac:dyDescent="0.25">
      <c r="A466" s="97" t="s">
        <v>1698</v>
      </c>
      <c r="B466" s="90" t="str">
        <f>Sasindo!B13</f>
        <v>Herdiyana Asmoroningtyas</v>
      </c>
      <c r="C466" s="92">
        <f>Sasindo!C13</f>
        <v>1711025042</v>
      </c>
      <c r="D466" s="90" t="str">
        <f>Sasindo!D13</f>
        <v>Sastra Indonesia</v>
      </c>
      <c r="E466" s="90" t="str">
        <f>Sasindo!E13</f>
        <v>Perempuan</v>
      </c>
      <c r="F466" s="90" t="str">
        <f>Sasindo!F13</f>
        <v>Universitas Airlangga</v>
      </c>
      <c r="G466" s="90" t="str">
        <f>Sasindo!G13</f>
        <v>Universitas Airlangga</v>
      </c>
      <c r="H466" s="105">
        <f>Sasindo!H13</f>
        <v>43759</v>
      </c>
      <c r="I466" s="105">
        <f>Sasindo!I13</f>
        <v>43764</v>
      </c>
      <c r="J466" s="90" t="str">
        <f>Sasindo!J13</f>
        <v>10th Airlangga Championship Tapak Suci National Open</v>
      </c>
      <c r="K466" s="90" t="str">
        <f>Sasindo!K13</f>
        <v>Universitas Airlangga</v>
      </c>
      <c r="L466" s="92">
        <f>Sasindo!L13</f>
        <v>12</v>
      </c>
      <c r="M466" s="92">
        <f>Sasindo!M13</f>
        <v>211</v>
      </c>
      <c r="N466" s="91" t="str">
        <f>Sasindo!N13</f>
        <v>Olah Raga</v>
      </c>
      <c r="O466" s="91" t="str">
        <f>Sasindo!O13</f>
        <v>Juara 1</v>
      </c>
      <c r="P466" s="91" t="str">
        <f>Sasindo!P13</f>
        <v>kelas E putri</v>
      </c>
      <c r="Q466" s="91" t="str">
        <f>Sasindo!Q13</f>
        <v>Nasional</v>
      </c>
      <c r="R466" s="91"/>
    </row>
    <row r="467" spans="1:18" ht="60" x14ac:dyDescent="0.25">
      <c r="A467" s="97" t="s">
        <v>1699</v>
      </c>
      <c r="B467" s="90" t="str">
        <f>Sasindo!B14</f>
        <v>Herdiyana Asmoroningtyas</v>
      </c>
      <c r="C467" s="92">
        <f>Sasindo!C14</f>
        <v>1711025042</v>
      </c>
      <c r="D467" s="90" t="str">
        <f>Sasindo!D14</f>
        <v>Sastra Indonesia</v>
      </c>
      <c r="E467" s="90" t="str">
        <f>Sasindo!E14</f>
        <v>Perempuan</v>
      </c>
      <c r="F467" s="90" t="str">
        <f>Sasindo!F14</f>
        <v>GSG (Gedung Serba Guna) Universitas Lampung</v>
      </c>
      <c r="G467" s="90" t="str">
        <f>Sasindo!G14</f>
        <v>GSG (Gedung Serba Guna) Universitas Lampung</v>
      </c>
      <c r="H467" s="105">
        <f>Sasindo!H14</f>
        <v>43800</v>
      </c>
      <c r="I467" s="105">
        <f>Sasindo!I14</f>
        <v>43803</v>
      </c>
      <c r="J467" s="90" t="str">
        <f>Sasindo!J14</f>
        <v>Tapak Suci International Open Universitas Lampung 2019</v>
      </c>
      <c r="K467" s="90" t="str">
        <f>Sasindo!K14</f>
        <v>Universitas Lampung</v>
      </c>
      <c r="L467" s="92">
        <f>Sasindo!L14</f>
        <v>18</v>
      </c>
      <c r="M467" s="92">
        <f>Sasindo!M14</f>
        <v>151</v>
      </c>
      <c r="N467" s="91" t="str">
        <f>Sasindo!N14</f>
        <v>Olah Raga</v>
      </c>
      <c r="O467" s="91" t="str">
        <f>Sasindo!O14</f>
        <v>Juara 1</v>
      </c>
      <c r="P467" s="91" t="str">
        <f>Sasindo!P14</f>
        <v>Kelas E Putri</v>
      </c>
      <c r="Q467" s="91" t="str">
        <f>Sasindo!Q14</f>
        <v>Internasional</v>
      </c>
      <c r="R467" s="91"/>
    </row>
    <row r="468" spans="1:18" ht="45" x14ac:dyDescent="0.25">
      <c r="A468" s="97" t="s">
        <v>1700</v>
      </c>
      <c r="B468" s="90" t="str">
        <f>Sasing!B6</f>
        <v>Mauludin</v>
      </c>
      <c r="C468" s="92">
        <f>Sasing!C6</f>
        <v>1800026250</v>
      </c>
      <c r="D468" s="90" t="str">
        <f>Sasing!D6</f>
        <v>Sastra Inggris</v>
      </c>
      <c r="E468" s="90" t="str">
        <f>Sasing!E6</f>
        <v>Laki-laki</v>
      </c>
      <c r="F468" s="90" t="str">
        <f>Sasing!F6</f>
        <v>Gedung Fisipol UMY</v>
      </c>
      <c r="G468" s="90" t="str">
        <f>Sasing!G6</f>
        <v>Gedung Fisipol UMY</v>
      </c>
      <c r="H468" s="105">
        <f>Sasing!H6</f>
        <v>43568</v>
      </c>
      <c r="I468" s="105">
        <f>Sasing!I6</f>
        <v>43569</v>
      </c>
      <c r="J468" s="90" t="str">
        <f>Sasing!J6</f>
        <v>Pekan Keilmuan Sosial &amp;Politik (PKSP)</v>
      </c>
      <c r="K468" s="90" t="str">
        <f>Sasing!K6</f>
        <v>Fisipol UMY</v>
      </c>
      <c r="L468" s="92">
        <f>Sasing!L6</f>
        <v>17</v>
      </c>
      <c r="M468" s="92">
        <f>Sasing!M6</f>
        <v>51</v>
      </c>
      <c r="N468" s="91" t="str">
        <f>Sasing!N6</f>
        <v>Akademik</v>
      </c>
      <c r="O468" s="91" t="str">
        <f>Sasing!O6</f>
        <v>Juara 1</v>
      </c>
      <c r="P468" s="91" t="str">
        <f>Sasing!P6</f>
        <v>Debat</v>
      </c>
      <c r="Q468" s="91" t="str">
        <f>Sasing!Q6</f>
        <v>Wilayah</v>
      </c>
      <c r="R468" s="91"/>
    </row>
    <row r="469" spans="1:18" ht="45" x14ac:dyDescent="0.25">
      <c r="A469" s="97" t="s">
        <v>1701</v>
      </c>
      <c r="B469" s="90" t="str">
        <f>Sasing!B7</f>
        <v>Anisa Rizky Nola N.</v>
      </c>
      <c r="C469" s="92">
        <f>Sasing!C7</f>
        <v>1600026072</v>
      </c>
      <c r="D469" s="90" t="str">
        <f>Sasing!D7</f>
        <v>Sastra Inggris</v>
      </c>
      <c r="E469" s="90" t="str">
        <f>Sasing!E7</f>
        <v>Perempuan</v>
      </c>
      <c r="F469" s="90" t="str">
        <f>Sasing!F7</f>
        <v>Gedung Fisipol UMY</v>
      </c>
      <c r="G469" s="90" t="str">
        <f>Sasing!G7</f>
        <v>Gedung Fisipol UMY</v>
      </c>
      <c r="H469" s="105">
        <f>Sasing!H7</f>
        <v>43568</v>
      </c>
      <c r="I469" s="105">
        <f>Sasing!I7</f>
        <v>43569</v>
      </c>
      <c r="J469" s="90" t="str">
        <f>Sasing!J7</f>
        <v>Pekan Keilmuan Sosial &amp;Politik (PKSP)</v>
      </c>
      <c r="K469" s="90" t="str">
        <f>Sasing!K7</f>
        <v>Fisipol UMY</v>
      </c>
      <c r="L469" s="92">
        <f>Sasing!L7</f>
        <v>17</v>
      </c>
      <c r="M469" s="92">
        <f>Sasing!M7</f>
        <v>51</v>
      </c>
      <c r="N469" s="91" t="str">
        <f>Sasing!N7</f>
        <v>Akademik</v>
      </c>
      <c r="O469" s="91" t="str">
        <f>Sasing!O7</f>
        <v>Juara 1</v>
      </c>
      <c r="P469" s="91" t="str">
        <f>Sasing!P7</f>
        <v>Debat</v>
      </c>
      <c r="Q469" s="91" t="str">
        <f>Sasing!Q7</f>
        <v>Wilayah</v>
      </c>
      <c r="R469" s="91"/>
    </row>
    <row r="470" spans="1:18" ht="45" x14ac:dyDescent="0.25">
      <c r="A470" s="97" t="s">
        <v>1702</v>
      </c>
      <c r="B470" s="90" t="str">
        <f>Sasing!B8</f>
        <v>Mauludin</v>
      </c>
      <c r="C470" s="92">
        <f>Sasing!C8</f>
        <v>1800026250</v>
      </c>
      <c r="D470" s="90" t="str">
        <f>Sasing!D8</f>
        <v>Sastra Inggris</v>
      </c>
      <c r="E470" s="90" t="str">
        <f>Sasing!E8</f>
        <v>Laki-laki</v>
      </c>
      <c r="F470" s="90" t="str">
        <f>Sasing!F8</f>
        <v>Hotel Griya Persada, Kaliurang</v>
      </c>
      <c r="G470" s="90" t="str">
        <f>Sasing!G8</f>
        <v>Hotel Griya Persada, Kaliurang</v>
      </c>
      <c r="H470" s="105">
        <f>Sasing!H8</f>
        <v>43578</v>
      </c>
      <c r="I470" s="105">
        <f>Sasing!I8</f>
        <v>43580</v>
      </c>
      <c r="J470" s="90" t="str">
        <f>Sasing!J8</f>
        <v xml:space="preserve">Kompetisi Debat mahasiswa Indonesia </v>
      </c>
      <c r="K470" s="90" t="str">
        <f>Sasing!K8</f>
        <v>Kemenristekdikti LLDIKTI Wilayah V</v>
      </c>
      <c r="L470" s="92">
        <f>Sasing!L8</f>
        <v>22</v>
      </c>
      <c r="M470" s="92">
        <f>Sasing!M8</f>
        <v>88</v>
      </c>
      <c r="N470" s="91" t="str">
        <f>Sasing!N8</f>
        <v>Akademik</v>
      </c>
      <c r="O470" s="91" t="str">
        <f>Sasing!O8</f>
        <v>Juara 3</v>
      </c>
      <c r="P470" s="91" t="str">
        <f>Sasing!P8</f>
        <v>Debat</v>
      </c>
      <c r="Q470" s="91" t="str">
        <f>Sasing!Q8</f>
        <v>Wilayah</v>
      </c>
      <c r="R470" s="91"/>
    </row>
    <row r="471" spans="1:18" ht="45" x14ac:dyDescent="0.25">
      <c r="A471" s="97" t="s">
        <v>1703</v>
      </c>
      <c r="B471" s="90" t="str">
        <f>Sasing!B9</f>
        <v>Anisa Rizky Nola N.</v>
      </c>
      <c r="C471" s="92">
        <f>Sasing!C9</f>
        <v>1600026072</v>
      </c>
      <c r="D471" s="90" t="str">
        <f>Sasing!D9</f>
        <v>Sastra Inggris</v>
      </c>
      <c r="E471" s="90" t="str">
        <f>Sasing!E9</f>
        <v>Perempuan</v>
      </c>
      <c r="F471" s="90" t="str">
        <f>Sasing!F9</f>
        <v>Hotel Griya Persada, Kaliurang</v>
      </c>
      <c r="G471" s="90" t="str">
        <f>Sasing!G9</f>
        <v>Hotel Griya Persada, Kaliurang</v>
      </c>
      <c r="H471" s="105">
        <f>Sasing!H9</f>
        <v>43578</v>
      </c>
      <c r="I471" s="105">
        <f>Sasing!I9</f>
        <v>43580</v>
      </c>
      <c r="J471" s="90" t="str">
        <f>Sasing!J9</f>
        <v xml:space="preserve">Kompetisi Debat mahasiswa Indonesia </v>
      </c>
      <c r="K471" s="90" t="str">
        <f>Sasing!K9</f>
        <v>Kemenristekdikti LLDIKTI Wilayah V</v>
      </c>
      <c r="L471" s="92">
        <f>Sasing!L9</f>
        <v>22</v>
      </c>
      <c r="M471" s="92">
        <f>Sasing!M9</f>
        <v>88</v>
      </c>
      <c r="N471" s="91" t="str">
        <f>Sasing!N9</f>
        <v>Akademik</v>
      </c>
      <c r="O471" s="91" t="str">
        <f>Sasing!O9</f>
        <v>Juara 3</v>
      </c>
      <c r="P471" s="91" t="str">
        <f>Sasing!P9</f>
        <v>Debat</v>
      </c>
      <c r="Q471" s="91" t="str">
        <f>Sasing!Q9</f>
        <v>Wilayah</v>
      </c>
      <c r="R471" s="91"/>
    </row>
    <row r="472" spans="1:18" ht="75" x14ac:dyDescent="0.25">
      <c r="A472" s="97" t="s">
        <v>1704</v>
      </c>
      <c r="B472" s="90" t="str">
        <f>Sasing!B10</f>
        <v>Sonia Permatasari</v>
      </c>
      <c r="C472" s="92" t="str">
        <f>Sasing!C10</f>
        <v>1600026131</v>
      </c>
      <c r="D472" s="90" t="str">
        <f>Sasing!D10</f>
        <v>Sastra Inggris</v>
      </c>
      <c r="E472" s="90" t="str">
        <f>Sasing!E10</f>
        <v>Perempuan</v>
      </c>
      <c r="F472" s="90" t="str">
        <f>Sasing!F10</f>
        <v>Universitas Muhammadiyah Purwokerto</v>
      </c>
      <c r="G472" s="90" t="str">
        <f>Sasing!G10</f>
        <v>Universitas Muhammadiyah Purwokerto</v>
      </c>
      <c r="H472" s="105">
        <f>Sasing!H10</f>
        <v>43690</v>
      </c>
      <c r="I472" s="105">
        <f>Sasing!I10</f>
        <v>43692</v>
      </c>
      <c r="J472" s="90" t="str">
        <f>Sasing!J10</f>
        <v>Pekan Seni Mahasiswa Perguruan Tinggi Muhammadiyah/Aisyiyah</v>
      </c>
      <c r="K472" s="90" t="str">
        <f>Sasing!K10</f>
        <v>Lembaga Seni dan Olahraga PP Muhammadiyah</v>
      </c>
      <c r="L472" s="92">
        <f>Sasing!L10</f>
        <v>54</v>
      </c>
      <c r="M472" s="92">
        <f>Sasing!M10</f>
        <v>400</v>
      </c>
      <c r="N472" s="91" t="str">
        <f>Sasing!N10</f>
        <v>Seni</v>
      </c>
      <c r="O472" s="91" t="str">
        <f>Sasing!O10</f>
        <v>Juara Harapan 1</v>
      </c>
      <c r="P472" s="91" t="str">
        <f>Sasing!P10</f>
        <v>Vocal Group</v>
      </c>
      <c r="Q472" s="91" t="str">
        <f>Sasing!Q10</f>
        <v>Nasional PTM</v>
      </c>
      <c r="R472" s="91"/>
    </row>
    <row r="473" spans="1:18" ht="45" x14ac:dyDescent="0.25">
      <c r="A473" s="97" t="s">
        <v>1705</v>
      </c>
      <c r="B473" s="90" t="str">
        <f>Sasing!B11</f>
        <v>Nadya Rahmawati</v>
      </c>
      <c r="C473" s="92">
        <f>Sasing!C11</f>
        <v>1700026091</v>
      </c>
      <c r="D473" s="90" t="str">
        <f>Sasing!D11</f>
        <v>Sastra Inggris</v>
      </c>
      <c r="E473" s="90" t="str">
        <f>Sasing!E11</f>
        <v>Perempuan</v>
      </c>
      <c r="F473" s="90" t="str">
        <f>Sasing!F11</f>
        <v>Univercity Club UGM</v>
      </c>
      <c r="G473" s="90" t="str">
        <f>Sasing!G11</f>
        <v>Univercity Club UGM</v>
      </c>
      <c r="H473" s="105">
        <f>Sasing!H11</f>
        <v>43769</v>
      </c>
      <c r="I473" s="105">
        <f>Sasing!I11</f>
        <v>43770</v>
      </c>
      <c r="J473" s="90" t="str">
        <f>Sasing!J11</f>
        <v>Lomba Paduan Suara Nasional UGM 2019</v>
      </c>
      <c r="K473" s="90" t="str">
        <f>Sasing!K11</f>
        <v>Paduan Suara Universitas Gajah Mada</v>
      </c>
      <c r="L473" s="92">
        <f>Sasing!L11</f>
        <v>15</v>
      </c>
      <c r="M473" s="92">
        <f>Sasing!M11</f>
        <v>288</v>
      </c>
      <c r="N473" s="91" t="str">
        <f>Sasing!N11</f>
        <v>Seni</v>
      </c>
      <c r="O473" s="91" t="str">
        <f>Sasing!O11</f>
        <v>Juara 2</v>
      </c>
      <c r="P473" s="91"/>
      <c r="Q473" s="91" t="str">
        <f>Sasing!Q11</f>
        <v>Nasional</v>
      </c>
      <c r="R473" s="91"/>
    </row>
    <row r="474" spans="1:18" ht="45" x14ac:dyDescent="0.25">
      <c r="A474" s="97" t="s">
        <v>1706</v>
      </c>
      <c r="B474" s="90" t="str">
        <f>Sasing!B12</f>
        <v>Erina Eka W</v>
      </c>
      <c r="C474" s="92">
        <f>Sasing!C12</f>
        <v>1800026158</v>
      </c>
      <c r="D474" s="90" t="str">
        <f>Sasing!D12</f>
        <v>Sastra Inggris</v>
      </c>
      <c r="E474" s="90" t="str">
        <f>Sasing!E12</f>
        <v>Perempuan</v>
      </c>
      <c r="F474" s="90" t="str">
        <f>Sasing!F12</f>
        <v>Univercity Club UGM</v>
      </c>
      <c r="G474" s="90" t="str">
        <f>Sasing!G12</f>
        <v>Univercity Club UGM</v>
      </c>
      <c r="H474" s="105">
        <f>Sasing!H12</f>
        <v>43769</v>
      </c>
      <c r="I474" s="105">
        <f>Sasing!I12</f>
        <v>43770</v>
      </c>
      <c r="J474" s="90" t="str">
        <f>Sasing!J12</f>
        <v>Lomba Paduan Suara Nasional UGM 2019</v>
      </c>
      <c r="K474" s="90" t="str">
        <f>Sasing!K12</f>
        <v>Paduan Suara Universitas Gajah Mada</v>
      </c>
      <c r="L474" s="92">
        <f>Sasing!L12</f>
        <v>15</v>
      </c>
      <c r="M474" s="92">
        <f>Sasing!M12</f>
        <v>288</v>
      </c>
      <c r="N474" s="91" t="str">
        <f>Sasing!N12</f>
        <v>Seni</v>
      </c>
      <c r="O474" s="91" t="str">
        <f>Sasing!O12</f>
        <v>Juara 2</v>
      </c>
      <c r="P474" s="91"/>
      <c r="Q474" s="91" t="str">
        <f>Sasing!Q12</f>
        <v>Nasional</v>
      </c>
      <c r="R474" s="91"/>
    </row>
    <row r="475" spans="1:18" ht="45" x14ac:dyDescent="0.25">
      <c r="A475" s="97" t="s">
        <v>1707</v>
      </c>
      <c r="B475" s="90" t="str">
        <f>Sasing!B13</f>
        <v>Zahra Amalia Ridha Ilyas</v>
      </c>
      <c r="C475" s="92" t="str">
        <f>Sasing!C13</f>
        <v>1500026045</v>
      </c>
      <c r="D475" s="90" t="str">
        <f>Sasing!D13</f>
        <v>Sastra Inggris</v>
      </c>
      <c r="E475" s="90" t="str">
        <f>Sasing!E13</f>
        <v>Perempuan</v>
      </c>
      <c r="F475" s="90" t="str">
        <f>Sasing!F13</f>
        <v>Lapangan Bola Voli Bromonilan</v>
      </c>
      <c r="G475" s="90" t="str">
        <f>Sasing!G13</f>
        <v>Lapangan Bola Voli Bromonilan</v>
      </c>
      <c r="H475" s="105" t="str">
        <f>Sasing!H13</f>
        <v>23 Maret 2019</v>
      </c>
      <c r="I475" s="105" t="str">
        <f>Sasing!I13</f>
        <v>24 Maret 2019</v>
      </c>
      <c r="J475" s="90" t="str">
        <f>Sasing!J13</f>
        <v xml:space="preserve">Batam Sportainment </v>
      </c>
      <c r="K475" s="90" t="str">
        <f>Sasing!K13</f>
        <v>Keluarga Pelajar Mahasiswa Kepulauan Riau</v>
      </c>
      <c r="L475" s="92">
        <f>Sasing!L13</f>
        <v>8</v>
      </c>
      <c r="M475" s="92">
        <f>Sasing!M13</f>
        <v>13</v>
      </c>
      <c r="N475" s="91" t="str">
        <f>Sasing!N13</f>
        <v>Olah Raga</v>
      </c>
      <c r="O475" s="91" t="str">
        <f>Sasing!O13</f>
        <v>Juara 3</v>
      </c>
      <c r="P475" s="91"/>
      <c r="Q475" s="91" t="str">
        <f>Sasing!Q13</f>
        <v>Wilayah</v>
      </c>
      <c r="R475" s="91"/>
    </row>
    <row r="476" spans="1:18" ht="60" x14ac:dyDescent="0.25">
      <c r="A476" s="97" t="s">
        <v>1708</v>
      </c>
      <c r="B476" s="90" t="str">
        <f>Sasing!B14</f>
        <v>Andini Mandala Putri</v>
      </c>
      <c r="C476" s="92" t="str">
        <f>Sasing!C14</f>
        <v>1800026141</v>
      </c>
      <c r="D476" s="90" t="str">
        <f>Sasing!D14</f>
        <v>Sastra Inggris</v>
      </c>
      <c r="E476" s="90" t="str">
        <f>Sasing!E14</f>
        <v>Perempuan</v>
      </c>
      <c r="F476" s="90" t="str">
        <f>Sasing!F14</f>
        <v>GOR Universitas Sebelas Maret</v>
      </c>
      <c r="G476" s="90" t="str">
        <f>Sasing!G14</f>
        <v>GOR Universitas Sebelas Maret</v>
      </c>
      <c r="H476" s="105">
        <f>Sasing!H14</f>
        <v>43550</v>
      </c>
      <c r="I476" s="105">
        <f>Sasing!I14</f>
        <v>43554</v>
      </c>
      <c r="J476" s="90" t="str">
        <f>Sasing!J14</f>
        <v>Kejuaraan Nasional Tapak Suci antar Perguruan Tinggi ke 3</v>
      </c>
      <c r="K476" s="90" t="str">
        <f>Sasing!K14</f>
        <v xml:space="preserve">Universitas Sebelas Maret </v>
      </c>
      <c r="L476" s="92">
        <f>Sasing!L14</f>
        <v>32</v>
      </c>
      <c r="M476" s="92">
        <f>Sasing!M14</f>
        <v>250</v>
      </c>
      <c r="N476" s="91" t="str">
        <f>Sasing!N14</f>
        <v>Olah Raga</v>
      </c>
      <c r="O476" s="91" t="str">
        <f>Sasing!O14</f>
        <v>Juara 3</v>
      </c>
      <c r="P476" s="91" t="str">
        <f>Sasing!P14</f>
        <v>Ganda Tangan Kosong Putri</v>
      </c>
      <c r="Q476" s="91" t="str">
        <f>Sasing!Q14</f>
        <v>Nasional</v>
      </c>
      <c r="R476" s="91" t="str">
        <f>Sasing!R14</f>
        <v>Juara Umum 2</v>
      </c>
    </row>
    <row r="477" spans="1:18" ht="60" x14ac:dyDescent="0.25">
      <c r="A477" s="97" t="s">
        <v>1709</v>
      </c>
      <c r="B477" s="90" t="str">
        <f>Sasing!B15</f>
        <v>Andini Mandala Putri</v>
      </c>
      <c r="C477" s="92" t="str">
        <f>Sasing!C15</f>
        <v>1800026141</v>
      </c>
      <c r="D477" s="90" t="str">
        <f>Sasing!D15</f>
        <v>Sastra Inggris</v>
      </c>
      <c r="E477" s="90" t="str">
        <f>Sasing!E15</f>
        <v>Perempuan</v>
      </c>
      <c r="F477" s="90" t="str">
        <f>Sasing!F15</f>
        <v>GOR Universitas Sebelas Maret</v>
      </c>
      <c r="G477" s="90" t="str">
        <f>Sasing!G15</f>
        <v>GOR Universitas Sebelas Maret</v>
      </c>
      <c r="H477" s="105">
        <f>Sasing!H15</f>
        <v>43550</v>
      </c>
      <c r="I477" s="105">
        <f>Sasing!I15</f>
        <v>43554</v>
      </c>
      <c r="J477" s="90" t="str">
        <f>Sasing!J15</f>
        <v>Kejuaraan Nasional Tapak Suci antar Perguruan Tinggi ke 3</v>
      </c>
      <c r="K477" s="90" t="str">
        <f>Sasing!K15</f>
        <v xml:space="preserve">Universitas Sebelas Maret </v>
      </c>
      <c r="L477" s="92">
        <f>Sasing!L15</f>
        <v>32</v>
      </c>
      <c r="M477" s="92">
        <f>Sasing!M15</f>
        <v>250</v>
      </c>
      <c r="N477" s="91" t="str">
        <f>Sasing!N15</f>
        <v>Olah Raga</v>
      </c>
      <c r="O477" s="91" t="str">
        <f>Sasing!O15</f>
        <v>Juara 2</v>
      </c>
      <c r="P477" s="91" t="str">
        <f>Sasing!P15</f>
        <v>Ganda Bersenjata Putri</v>
      </c>
      <c r="Q477" s="91" t="str">
        <f>Sasing!Q15</f>
        <v>Nasional</v>
      </c>
      <c r="R477" s="91" t="str">
        <f>Sasing!R15</f>
        <v>Juara Umum 2</v>
      </c>
    </row>
    <row r="478" spans="1:18" ht="60" x14ac:dyDescent="0.25">
      <c r="A478" s="97" t="s">
        <v>1710</v>
      </c>
      <c r="B478" s="90" t="str">
        <f>Sasing!B16</f>
        <v>Andini Mandala Putri</v>
      </c>
      <c r="C478" s="92" t="str">
        <f>Sasing!C16</f>
        <v>1800026141</v>
      </c>
      <c r="D478" s="90" t="str">
        <f>Sasing!D16</f>
        <v>Sastra Inggris</v>
      </c>
      <c r="E478" s="90" t="str">
        <f>Sasing!E16</f>
        <v>Perempuan</v>
      </c>
      <c r="F478" s="90" t="str">
        <f>Sasing!F16</f>
        <v>GOR Universitas Sebelas Maret</v>
      </c>
      <c r="G478" s="90" t="str">
        <f>Sasing!G16</f>
        <v>GOR Universitas Sebelas Maret</v>
      </c>
      <c r="H478" s="105">
        <f>Sasing!H16</f>
        <v>43550</v>
      </c>
      <c r="I478" s="105">
        <f>Sasing!I16</f>
        <v>43554</v>
      </c>
      <c r="J478" s="90" t="str">
        <f>Sasing!J16</f>
        <v>Kejuaraan Nasional Tapak Suci antar Perguruan Tinggi ke 3</v>
      </c>
      <c r="K478" s="90" t="str">
        <f>Sasing!K16</f>
        <v xml:space="preserve">Universitas Sebelas Maret </v>
      </c>
      <c r="L478" s="92">
        <f>Sasing!L16</f>
        <v>32</v>
      </c>
      <c r="M478" s="92">
        <f>Sasing!M16</f>
        <v>250</v>
      </c>
      <c r="N478" s="91" t="str">
        <f>Sasing!N16</f>
        <v>Olah Raga</v>
      </c>
      <c r="O478" s="91" t="str">
        <f>Sasing!O16</f>
        <v>Juara 2</v>
      </c>
      <c r="P478" s="91" t="str">
        <f>Sasing!P16</f>
        <v>Trio Tangan Kosong Putri</v>
      </c>
      <c r="Q478" s="91" t="str">
        <f>Sasing!Q16</f>
        <v>Nasional</v>
      </c>
      <c r="R478" s="91" t="str">
        <f>Sasing!R16</f>
        <v>Juara Umum 2</v>
      </c>
    </row>
    <row r="479" spans="1:18" ht="45" x14ac:dyDescent="0.25">
      <c r="A479" s="97" t="s">
        <v>1711</v>
      </c>
      <c r="B479" s="90" t="str">
        <f>Sasing!B17</f>
        <v>Zahra Amalia Ridha Ilyas</v>
      </c>
      <c r="C479" s="92">
        <f>Sasing!C17</f>
        <v>1500026045</v>
      </c>
      <c r="D479" s="90" t="str">
        <f>Sasing!D17</f>
        <v>Sastra Inggris</v>
      </c>
      <c r="E479" s="90" t="str">
        <f>Sasing!E17</f>
        <v>Perempuan</v>
      </c>
      <c r="F479" s="90" t="str">
        <f>Sasing!F17</f>
        <v>GOR UMY</v>
      </c>
      <c r="G479" s="90" t="str">
        <f>Sasing!G17</f>
        <v>GOR UMY</v>
      </c>
      <c r="H479" s="105">
        <f>Sasing!H17</f>
        <v>43549</v>
      </c>
      <c r="I479" s="105">
        <f>Sasing!I17</f>
        <v>43552</v>
      </c>
      <c r="J479" s="90" t="str">
        <f>Sasing!J17</f>
        <v>Turnamen Bola voli Nasional I</v>
      </c>
      <c r="K479" s="90" t="str">
        <f>Sasing!K17</f>
        <v>Universitas Muhammadiyah Yogyakarta</v>
      </c>
      <c r="L479" s="92">
        <f>Sasing!L17</f>
        <v>11</v>
      </c>
      <c r="M479" s="92">
        <f>Sasing!M17</f>
        <v>24</v>
      </c>
      <c r="N479" s="91" t="str">
        <f>Sasing!N17</f>
        <v>Olah Raga</v>
      </c>
      <c r="O479" s="91" t="str">
        <f>Sasing!O17</f>
        <v>Juara 2</v>
      </c>
      <c r="P479" s="91" t="str">
        <f>Sasing!P17</f>
        <v>Bola Voli Putri</v>
      </c>
      <c r="Q479" s="91" t="str">
        <f>Sasing!Q17</f>
        <v>Nasional</v>
      </c>
      <c r="R479" s="91"/>
    </row>
    <row r="480" spans="1:18" ht="45" x14ac:dyDescent="0.25">
      <c r="A480" s="97" t="s">
        <v>1712</v>
      </c>
      <c r="B480" s="90" t="str">
        <f>Sasing!B18</f>
        <v>Dewi Puspitasari</v>
      </c>
      <c r="C480" s="92">
        <f>Sasing!C18</f>
        <v>1900026063</v>
      </c>
      <c r="D480" s="90" t="str">
        <f>Sasing!D18</f>
        <v>Sastra Inggris</v>
      </c>
      <c r="E480" s="90" t="str">
        <f>Sasing!E18</f>
        <v>Perempuan</v>
      </c>
      <c r="F480" s="90" t="str">
        <f>Sasing!F18</f>
        <v xml:space="preserve">GOR Amongrogo Yogyakarta </v>
      </c>
      <c r="G480" s="90" t="str">
        <f>Sasing!G18</f>
        <v xml:space="preserve">GOR Amongrogo Yogyakarta </v>
      </c>
      <c r="H480" s="105">
        <f>Sasing!H18</f>
        <v>43827</v>
      </c>
      <c r="I480" s="105">
        <f>Sasing!I18</f>
        <v>43828</v>
      </c>
      <c r="J480" s="90" t="str">
        <f>Sasing!J18</f>
        <v>Walikota CUP VII TAHUN 2019</v>
      </c>
      <c r="K480" s="90" t="str">
        <f>Sasing!K18</f>
        <v>PengDa TI Yogykarta</v>
      </c>
      <c r="L480" s="92">
        <f>Sasing!L18</f>
        <v>13</v>
      </c>
      <c r="M480" s="92">
        <f>Sasing!M18</f>
        <v>1001</v>
      </c>
      <c r="N480" s="91" t="str">
        <f>Sasing!N18</f>
        <v>Olah Raga</v>
      </c>
      <c r="O480" s="91" t="str">
        <f>Sasing!O18</f>
        <v>Juara 3</v>
      </c>
      <c r="P480" s="91" t="str">
        <f>Sasing!P18</f>
        <v>Kelas Under 64 Putri</v>
      </c>
      <c r="Q480" s="91" t="str">
        <f>Sasing!Q18</f>
        <v>Provinsi</v>
      </c>
      <c r="R480" s="91"/>
    </row>
    <row r="481" spans="1:18" ht="75" x14ac:dyDescent="0.25">
      <c r="A481" s="97" t="s">
        <v>1713</v>
      </c>
      <c r="B481" s="90" t="str">
        <f>SI!B6</f>
        <v>Hudzaifah Saiful Haq</v>
      </c>
      <c r="C481" s="92">
        <f>SI!C6</f>
        <v>1711016098</v>
      </c>
      <c r="D481" s="90" t="str">
        <f>SI!D6</f>
        <v>Sistem Informasi</v>
      </c>
      <c r="E481" s="90" t="str">
        <f>SI!E6</f>
        <v>Laki-laki</v>
      </c>
      <c r="F481" s="90" t="str">
        <f>SI!F6</f>
        <v>Auditorium Kampus 1 Universitas Muhammadiyah Magelang</v>
      </c>
      <c r="G481" s="90" t="str">
        <f>SI!G6</f>
        <v>Auditorium Kampus 1 Universitas Muhammadiyah Magelang</v>
      </c>
      <c r="H481" s="105">
        <f>SI!H6</f>
        <v>43696</v>
      </c>
      <c r="I481" s="105">
        <f>SI!I6</f>
        <v>43697</v>
      </c>
      <c r="J481" s="90" t="str">
        <f>SI!J6</f>
        <v>Lomba Poster Inspirasi Wirausaha</v>
      </c>
      <c r="K481" s="90" t="str">
        <f>SI!K6</f>
        <v>Universitas Muhammadiyah Magelang</v>
      </c>
      <c r="L481" s="92">
        <f>SI!L6</f>
        <v>6</v>
      </c>
      <c r="M481" s="92">
        <f>SI!M6</f>
        <v>18</v>
      </c>
      <c r="N481" s="91" t="str">
        <f>SI!N6</f>
        <v>Akademik</v>
      </c>
      <c r="O481" s="91" t="str">
        <f>SI!O6</f>
        <v>Juara 1</v>
      </c>
      <c r="P481" s="91" t="str">
        <f>SI!P6</f>
        <v xml:space="preserve">Lomba Poster Inspirasi Wirausaha </v>
      </c>
      <c r="Q481" s="91" t="str">
        <f>SI!Q6</f>
        <v>Nasional</v>
      </c>
      <c r="R481" s="91" t="str">
        <f>SI!R6</f>
        <v>Juara Favorit</v>
      </c>
    </row>
    <row r="482" spans="1:18" ht="60" x14ac:dyDescent="0.25">
      <c r="A482" s="97" t="s">
        <v>1714</v>
      </c>
      <c r="B482" s="90" t="str">
        <f>SI!B7</f>
        <v>Hudzaifah Saiful Haq</v>
      </c>
      <c r="C482" s="92">
        <f>SI!C7</f>
        <v>1711016098</v>
      </c>
      <c r="D482" s="90" t="str">
        <f>SI!D7</f>
        <v>Sistem Informasi</v>
      </c>
      <c r="E482" s="90" t="str">
        <f>SI!E7</f>
        <v>Laki-laki</v>
      </c>
      <c r="F482" s="90" t="str">
        <f>SI!F7</f>
        <v>Universitas Ahmad Dahlan</v>
      </c>
      <c r="G482" s="90" t="str">
        <f>SI!G7</f>
        <v>Universitas Ahmad Dahlan</v>
      </c>
      <c r="H482" s="105">
        <f>SI!H7</f>
        <v>43827</v>
      </c>
      <c r="I482" s="105">
        <f>SI!I7</f>
        <v>43830</v>
      </c>
      <c r="J482" s="90" t="str">
        <f>SI!J7</f>
        <v>Pelatihan Mahasiswa Kader Bangsa Tingkat Nasional</v>
      </c>
      <c r="K482" s="90" t="str">
        <f>SI!K7</f>
        <v>Universitas Ahmad Dahlan</v>
      </c>
      <c r="L482" s="92">
        <f>SI!L7</f>
        <v>16</v>
      </c>
      <c r="M482" s="92">
        <f>SI!M7</f>
        <v>67</v>
      </c>
      <c r="N482" s="91" t="str">
        <f>SI!N7</f>
        <v>Akademik</v>
      </c>
      <c r="O482" s="91" t="str">
        <f>SI!O7</f>
        <v>Best Presentation</v>
      </c>
      <c r="P482" s="91"/>
      <c r="Q482" s="91" t="str">
        <f>SI!Q7</f>
        <v>Nasional</v>
      </c>
      <c r="R482" s="91"/>
    </row>
    <row r="483" spans="1:18" ht="60" x14ac:dyDescent="0.25">
      <c r="A483" s="97" t="s">
        <v>1715</v>
      </c>
      <c r="B483" s="90" t="str">
        <f>SI!B8</f>
        <v>Hudzaifah Saiful Haq</v>
      </c>
      <c r="C483" s="92">
        <f>SI!C8</f>
        <v>1711016098</v>
      </c>
      <c r="D483" s="90" t="str">
        <f>SI!D8</f>
        <v>Sistem Informasi</v>
      </c>
      <c r="E483" s="90" t="str">
        <f>SI!E8</f>
        <v>Laki-laki</v>
      </c>
      <c r="F483" s="90" t="str">
        <f>SI!F8</f>
        <v>Universitas Ahmad Dahlan</v>
      </c>
      <c r="G483" s="90" t="str">
        <f>SI!G8</f>
        <v>Universitas Ahmad Dahlan</v>
      </c>
      <c r="H483" s="105">
        <f>SI!H8</f>
        <v>43827</v>
      </c>
      <c r="I483" s="105">
        <f>SI!I8</f>
        <v>43830</v>
      </c>
      <c r="J483" s="90" t="str">
        <f>SI!J8</f>
        <v>Pelatihan Mahasiswa Kader Bangsa Tingkat Nasional</v>
      </c>
      <c r="K483" s="90" t="str">
        <f>SI!K8</f>
        <v>Universitas Ahmad Dahlan</v>
      </c>
      <c r="L483" s="92">
        <f>SI!L8</f>
        <v>16</v>
      </c>
      <c r="M483" s="92">
        <f>SI!M8</f>
        <v>67</v>
      </c>
      <c r="N483" s="91" t="str">
        <f>SI!N8</f>
        <v>Akademik</v>
      </c>
      <c r="O483" s="91" t="str">
        <f>SI!O8</f>
        <v>Best Idea</v>
      </c>
      <c r="P483" s="91" t="str">
        <f>SI!P8</f>
        <v>Focus Group Discussion</v>
      </c>
      <c r="Q483" s="91" t="str">
        <f>SI!Q8</f>
        <v>Nasional</v>
      </c>
      <c r="R483" s="91"/>
    </row>
    <row r="484" spans="1:18" ht="75" x14ac:dyDescent="0.25">
      <c r="A484" s="97" t="s">
        <v>1716</v>
      </c>
      <c r="B484" s="90" t="str">
        <f>SI!B9</f>
        <v>iin Agustia Sinta</v>
      </c>
      <c r="C484" s="92" t="str">
        <f>SI!C9</f>
        <v>1800016016</v>
      </c>
      <c r="D484" s="90" t="str">
        <f>SI!D9</f>
        <v>Sistem Informasi</v>
      </c>
      <c r="E484" s="90" t="str">
        <f>SI!E9</f>
        <v>Perempuan</v>
      </c>
      <c r="F484" s="90" t="str">
        <f>SI!F9</f>
        <v>Universitas Muhammadiyah Purwokerto</v>
      </c>
      <c r="G484" s="90" t="str">
        <f>SI!G9</f>
        <v>Universitas Muhammadiyah Purwokerto</v>
      </c>
      <c r="H484" s="105">
        <f>SI!H9</f>
        <v>43690</v>
      </c>
      <c r="I484" s="105">
        <f>SI!I9</f>
        <v>43692</v>
      </c>
      <c r="J484" s="90" t="str">
        <f>SI!J9</f>
        <v>Pekan Seni Mahasiswa Perguruan Tinggi Muhammadiyah/Aisyiyah</v>
      </c>
      <c r="K484" s="90" t="str">
        <f>SI!K9</f>
        <v>Lembaga Seni dan Olahraga PP Muhammadiyah</v>
      </c>
      <c r="L484" s="92">
        <f>SI!L9</f>
        <v>54</v>
      </c>
      <c r="M484" s="92">
        <f>SI!M9</f>
        <v>400</v>
      </c>
      <c r="N484" s="91" t="str">
        <f>SI!N9</f>
        <v>Seni</v>
      </c>
      <c r="O484" s="91" t="str">
        <f>SI!O9</f>
        <v>Juara Harapan 1</v>
      </c>
      <c r="P484" s="91" t="str">
        <f>SI!P9</f>
        <v>Vocal Group</v>
      </c>
      <c r="Q484" s="91" t="str">
        <f>SI!Q9</f>
        <v>Nasional PTM</v>
      </c>
      <c r="R484" s="91"/>
    </row>
    <row r="485" spans="1:18" ht="60" x14ac:dyDescent="0.25">
      <c r="A485" s="97" t="s">
        <v>1717</v>
      </c>
      <c r="B485" s="90" t="str">
        <f>SI!B10</f>
        <v>Nizar Robbani</v>
      </c>
      <c r="C485" s="92" t="str">
        <f>SI!C10</f>
        <v>1711016099</v>
      </c>
      <c r="D485" s="90" t="str">
        <f>SI!D10</f>
        <v>Sistem Informasi</v>
      </c>
      <c r="E485" s="90" t="str">
        <f>SI!E10</f>
        <v>Laki-laki</v>
      </c>
      <c r="F485" s="90" t="str">
        <f>SI!F10</f>
        <v>GOR Universitas Sebelas Maret</v>
      </c>
      <c r="G485" s="90" t="str">
        <f>SI!G10</f>
        <v>GOR Universitas Sebelas Maret</v>
      </c>
      <c r="H485" s="105">
        <f>SI!H10</f>
        <v>43550</v>
      </c>
      <c r="I485" s="105">
        <f>SI!I10</f>
        <v>43554</v>
      </c>
      <c r="J485" s="90" t="str">
        <f>SI!J10</f>
        <v>Kejuaraan Nasional Tapak Suci antar Perguruan Tinggi ke 3</v>
      </c>
      <c r="K485" s="90" t="str">
        <f>SI!K10</f>
        <v xml:space="preserve">Universitas Sebelas Maret </v>
      </c>
      <c r="L485" s="92">
        <f>SI!L10</f>
        <v>32</v>
      </c>
      <c r="M485" s="92">
        <f>SI!M10</f>
        <v>250</v>
      </c>
      <c r="N485" s="91" t="str">
        <f>SI!N10</f>
        <v>Olah Raga</v>
      </c>
      <c r="O485" s="91" t="str">
        <f>SI!O10</f>
        <v>Juara 3</v>
      </c>
      <c r="P485" s="91" t="str">
        <f>SI!P10</f>
        <v>Kelas A Putra</v>
      </c>
      <c r="Q485" s="91" t="str">
        <f>SI!Q10</f>
        <v>Nasional</v>
      </c>
      <c r="R485" s="91" t="str">
        <f>SI!R10</f>
        <v>Juara Umum 2</v>
      </c>
    </row>
    <row r="486" spans="1:18" ht="60" x14ac:dyDescent="0.25">
      <c r="A486" s="97" t="s">
        <v>1718</v>
      </c>
      <c r="B486" s="90" t="str">
        <f>SI!B11</f>
        <v>Dhia Asa Imtinan</v>
      </c>
      <c r="C486" s="92" t="str">
        <f>SI!C11</f>
        <v>1611016081</v>
      </c>
      <c r="D486" s="90" t="str">
        <f>SI!D11</f>
        <v>Sistem Informasi</v>
      </c>
      <c r="E486" s="90" t="str">
        <f>SI!E11</f>
        <v>Perempuan</v>
      </c>
      <c r="F486" s="90" t="str">
        <f>SI!F11</f>
        <v>GOR Universitas Sebelas Maret</v>
      </c>
      <c r="G486" s="90" t="str">
        <f>SI!G11</f>
        <v>GOR Universitas Sebelas Maret</v>
      </c>
      <c r="H486" s="105">
        <f>SI!H11</f>
        <v>43550</v>
      </c>
      <c r="I486" s="105">
        <f>SI!I11</f>
        <v>43554</v>
      </c>
      <c r="J486" s="90" t="str">
        <f>SI!J11</f>
        <v>Kejuaraan Nasional Tapak Suci antar Perguruan Tinggi ke 3</v>
      </c>
      <c r="K486" s="90" t="str">
        <f>SI!K11</f>
        <v xml:space="preserve">Universitas Sebelas Maret </v>
      </c>
      <c r="L486" s="92">
        <f>SI!L11</f>
        <v>32</v>
      </c>
      <c r="M486" s="92">
        <f>SI!M11</f>
        <v>250</v>
      </c>
      <c r="N486" s="91" t="str">
        <f>SI!N11</f>
        <v>Olah Raga</v>
      </c>
      <c r="O486" s="91" t="str">
        <f>SI!O11</f>
        <v>Juara 3</v>
      </c>
      <c r="P486" s="91" t="str">
        <f>SI!P11</f>
        <v>Kelas D Putri</v>
      </c>
      <c r="Q486" s="91" t="str">
        <f>SI!Q11</f>
        <v>Nasional</v>
      </c>
      <c r="R486" s="91" t="str">
        <f>SI!R11</f>
        <v>Juara Umum 2</v>
      </c>
    </row>
    <row r="487" spans="1:18" ht="60" x14ac:dyDescent="0.25">
      <c r="A487" s="97" t="s">
        <v>1719</v>
      </c>
      <c r="B487" s="90" t="str">
        <f>SI!B12</f>
        <v>Habib Baharuddin Husain</v>
      </c>
      <c r="C487" s="92" t="str">
        <f>SI!C12</f>
        <v>1700016088</v>
      </c>
      <c r="D487" s="90" t="str">
        <f>SI!D12</f>
        <v>Sistem Informasi</v>
      </c>
      <c r="E487" s="90" t="str">
        <f>SI!E12</f>
        <v>Laki-laki</v>
      </c>
      <c r="F487" s="90" t="str">
        <f>SI!F12</f>
        <v>GOR Universitas Sebelas Maret</v>
      </c>
      <c r="G487" s="90" t="str">
        <f>SI!G12</f>
        <v>GOR Universitas Sebelas Maret</v>
      </c>
      <c r="H487" s="105">
        <f>SI!H12</f>
        <v>43550</v>
      </c>
      <c r="I487" s="105">
        <f>SI!I12</f>
        <v>43554</v>
      </c>
      <c r="J487" s="90" t="str">
        <f>SI!J12</f>
        <v>Kejuaraan Nasional Tapak Suci antar Perguruan Tinggi ke 3</v>
      </c>
      <c r="K487" s="90" t="str">
        <f>SI!K12</f>
        <v xml:space="preserve">Universitas Sebelas Maret </v>
      </c>
      <c r="L487" s="92">
        <f>SI!L12</f>
        <v>32</v>
      </c>
      <c r="M487" s="92">
        <f>SI!M12</f>
        <v>250</v>
      </c>
      <c r="N487" s="91" t="str">
        <f>SI!N12</f>
        <v>Olah Raga</v>
      </c>
      <c r="O487" s="91" t="str">
        <f>SI!O12</f>
        <v>Juara 2</v>
      </c>
      <c r="P487" s="91" t="str">
        <f>SI!P12</f>
        <v>Beregu</v>
      </c>
      <c r="Q487" s="91" t="str">
        <f>SI!Q12</f>
        <v>Nasional</v>
      </c>
      <c r="R487" s="91" t="str">
        <f>SI!R12</f>
        <v>Juara Umum 2</v>
      </c>
    </row>
    <row r="488" spans="1:18" ht="90" x14ac:dyDescent="0.25">
      <c r="A488" s="97" t="s">
        <v>1720</v>
      </c>
      <c r="B488" s="90" t="str">
        <f>SI!B13</f>
        <v>Ajeng Kurnia Ilahi</v>
      </c>
      <c r="C488" s="92" t="str">
        <f>SI!C13</f>
        <v>1800016129</v>
      </c>
      <c r="D488" s="90" t="str">
        <f>SI!D13</f>
        <v>Sistem Informasi</v>
      </c>
      <c r="E488" s="90" t="str">
        <f>SI!E13</f>
        <v>Perempuan</v>
      </c>
      <c r="F488" s="90" t="str">
        <f>SI!F13</f>
        <v>Komando Menwa Batalyon 902 Universitas Negeri Semarang</v>
      </c>
      <c r="G488" s="90" t="str">
        <f>SI!G13</f>
        <v>Komando Menwa Batalyon 902 Universitas Negeri Semarang</v>
      </c>
      <c r="H488" s="105">
        <f>SI!H13</f>
        <v>43700</v>
      </c>
      <c r="I488" s="105">
        <f>SI!I13</f>
        <v>43703</v>
      </c>
      <c r="J488" s="90" t="str">
        <f>SI!J13</f>
        <v>Lomba Lintas Medan VII Menwa se-Indonesia</v>
      </c>
      <c r="K488" s="90" t="str">
        <f>SI!K13</f>
        <v>Komando Menwa Batalyon 902 Universitas Negeri Semarang</v>
      </c>
      <c r="L488" s="92">
        <f>SI!L13</f>
        <v>35</v>
      </c>
      <c r="M488" s="92">
        <f>SI!M13</f>
        <v>105</v>
      </c>
      <c r="N488" s="91" t="str">
        <f>SI!N13</f>
        <v>Olah Raga</v>
      </c>
      <c r="O488" s="91" t="str">
        <f>SI!O13</f>
        <v>Juara 3</v>
      </c>
      <c r="P488" s="91"/>
      <c r="Q488" s="91" t="str">
        <f>SI!Q13</f>
        <v>Nasional</v>
      </c>
      <c r="R488" s="91"/>
    </row>
    <row r="489" spans="1:18" ht="60" x14ac:dyDescent="0.25">
      <c r="A489" s="97" t="s">
        <v>1721</v>
      </c>
      <c r="B489" s="90" t="str">
        <f>SI!B14</f>
        <v>Nizar Robbani</v>
      </c>
      <c r="C489" s="92">
        <f>SI!C14</f>
        <v>1711016099</v>
      </c>
      <c r="D489" s="90" t="str">
        <f>SI!D14</f>
        <v>Sistem Informasi</v>
      </c>
      <c r="E489" s="90" t="str">
        <f>SI!E14</f>
        <v>Laki-laki</v>
      </c>
      <c r="F489" s="90" t="str">
        <f>SI!F14</f>
        <v>Universitas Airlangga</v>
      </c>
      <c r="G489" s="90" t="str">
        <f>SI!G14</f>
        <v>Universitas Airlangga</v>
      </c>
      <c r="H489" s="105">
        <f>SI!H14</f>
        <v>43759</v>
      </c>
      <c r="I489" s="105">
        <f>SI!I14</f>
        <v>43764</v>
      </c>
      <c r="J489" s="90" t="str">
        <f>SI!J14</f>
        <v>10th Airlangga Championship Tapak Suci National Open</v>
      </c>
      <c r="K489" s="90" t="str">
        <f>SI!K14</f>
        <v>Universitas Airlangga</v>
      </c>
      <c r="L489" s="92">
        <f>SI!L14</f>
        <v>12</v>
      </c>
      <c r="M489" s="92">
        <f>SI!M14</f>
        <v>211</v>
      </c>
      <c r="N489" s="91" t="str">
        <f>SI!N14</f>
        <v>Olah Raga</v>
      </c>
      <c r="O489" s="91" t="str">
        <f>SI!O14</f>
        <v>Juara 3</v>
      </c>
      <c r="P489" s="91" t="str">
        <f>SI!P14</f>
        <v>kelas A putra</v>
      </c>
      <c r="Q489" s="91" t="str">
        <f>SI!Q14</f>
        <v>Nasional</v>
      </c>
      <c r="R489" s="91"/>
    </row>
    <row r="490" spans="1:18" ht="60" x14ac:dyDescent="0.25">
      <c r="A490" s="97" t="s">
        <v>1722</v>
      </c>
      <c r="B490" s="90" t="str">
        <f>SI!B15</f>
        <v>Habib Baharuddin Husain</v>
      </c>
      <c r="C490" s="92">
        <f>SI!C15</f>
        <v>1700016088</v>
      </c>
      <c r="D490" s="90" t="str">
        <f>SI!D15</f>
        <v>Sistem Informasi</v>
      </c>
      <c r="E490" s="90" t="str">
        <f>SI!E15</f>
        <v>Laki-laki</v>
      </c>
      <c r="F490" s="90" t="str">
        <f>SI!F15</f>
        <v>Universitas Airlangga</v>
      </c>
      <c r="G490" s="90" t="str">
        <f>SI!G15</f>
        <v>Universitas Airlangga</v>
      </c>
      <c r="H490" s="105">
        <f>SI!H15</f>
        <v>43759</v>
      </c>
      <c r="I490" s="105">
        <f>SI!I15</f>
        <v>43764</v>
      </c>
      <c r="J490" s="90" t="str">
        <f>SI!J15</f>
        <v>10th Airlangga Championship Tapak Suci National Open</v>
      </c>
      <c r="K490" s="90" t="str">
        <f>SI!K15</f>
        <v>Universitas Airlangga</v>
      </c>
      <c r="L490" s="92">
        <f>SI!L15</f>
        <v>12</v>
      </c>
      <c r="M490" s="92">
        <f>SI!M15</f>
        <v>211</v>
      </c>
      <c r="N490" s="91" t="str">
        <f>SI!N15</f>
        <v>Olah Raga</v>
      </c>
      <c r="O490" s="91" t="str">
        <f>SI!O15</f>
        <v>Juara 1</v>
      </c>
      <c r="P490" s="91" t="str">
        <f>SI!P15</f>
        <v>seni beregu</v>
      </c>
      <c r="Q490" s="91" t="str">
        <f>SI!Q15</f>
        <v>Nasional</v>
      </c>
      <c r="R490" s="91"/>
    </row>
    <row r="491" spans="1:18" ht="60" x14ac:dyDescent="0.25">
      <c r="A491" s="97" t="s">
        <v>1723</v>
      </c>
      <c r="B491" s="90" t="str">
        <f>SI!B16</f>
        <v>Nizar Arprian Saputra</v>
      </c>
      <c r="C491" s="92">
        <f>SI!C16</f>
        <v>1900016004</v>
      </c>
      <c r="D491" s="90" t="str">
        <f>SI!D16</f>
        <v>SISTEM INFORMASI</v>
      </c>
      <c r="E491" s="90" t="str">
        <f>SI!E16</f>
        <v>Laki-laki</v>
      </c>
      <c r="F491" s="90" t="str">
        <f>SI!F16</f>
        <v>GOR Grogol Jakarta Barat</v>
      </c>
      <c r="G491" s="90" t="str">
        <f>SI!G16</f>
        <v>GOR Grogol Jakarta Barat</v>
      </c>
      <c r="H491" s="105">
        <f>SI!H16</f>
        <v>43764</v>
      </c>
      <c r="I491" s="105">
        <f>SI!I16</f>
        <v>43765</v>
      </c>
      <c r="J491" s="90" t="str">
        <f>SI!J16</f>
        <v>Milenia Cup 3 Tae Kwon Do Championship 2019</v>
      </c>
      <c r="K491" s="90" t="str">
        <f>SI!K16</f>
        <v>Peng Prov Tae Kwon Do DKI Jakarta</v>
      </c>
      <c r="L491" s="92">
        <f>SI!L16</f>
        <v>13</v>
      </c>
      <c r="M491" s="92">
        <f>SI!M16</f>
        <v>715</v>
      </c>
      <c r="N491" s="91" t="str">
        <f>SI!N16</f>
        <v>Olah Raga</v>
      </c>
      <c r="O491" s="91" t="str">
        <f>SI!O16</f>
        <v>Juara 1</v>
      </c>
      <c r="P491" s="91" t="str">
        <f>SI!P16</f>
        <v>Under 87 Kyourugi senior putra</v>
      </c>
      <c r="Q491" s="91" t="str">
        <f>SI!Q16</f>
        <v>Nasional</v>
      </c>
      <c r="R491" s="91"/>
    </row>
    <row r="492" spans="1:18" ht="45" x14ac:dyDescent="0.25">
      <c r="A492" s="97" t="s">
        <v>1724</v>
      </c>
      <c r="B492" s="90" t="str">
        <f>SI!B17</f>
        <v>Habib Baharuddin Husain</v>
      </c>
      <c r="C492" s="92">
        <f>SI!C17</f>
        <v>1700016088</v>
      </c>
      <c r="D492" s="90" t="str">
        <f>SI!D17</f>
        <v>Sistem Informasi</v>
      </c>
      <c r="E492" s="90" t="str">
        <f>SI!E17</f>
        <v>Laki-laki</v>
      </c>
      <c r="F492" s="90" t="str">
        <f>SI!F17</f>
        <v>GOR Sritex Solo, Jawa Tengah</v>
      </c>
      <c r="G492" s="90" t="str">
        <f>SI!G17</f>
        <v>GOR Sritex Solo, Jawa Tengah</v>
      </c>
      <c r="H492" s="105">
        <f>SI!H17</f>
        <v>43709</v>
      </c>
      <c r="I492" s="105">
        <f>SI!I17</f>
        <v>43713</v>
      </c>
      <c r="J492" s="90" t="str">
        <f>SI!J17</f>
        <v>1st Tapak suci World Championship</v>
      </c>
      <c r="K492" s="90" t="str">
        <f>SI!K17</f>
        <v>Pimpinan Pusat Tapak Suci</v>
      </c>
      <c r="L492" s="92">
        <f>SI!L17</f>
        <v>31</v>
      </c>
      <c r="M492" s="92">
        <f>SI!M17</f>
        <v>480</v>
      </c>
      <c r="N492" s="91" t="str">
        <f>SI!N17</f>
        <v>Olah Raga</v>
      </c>
      <c r="O492" s="91" t="str">
        <f>SI!O17</f>
        <v>Juara 1</v>
      </c>
      <c r="P492" s="91" t="str">
        <f>SI!P17</f>
        <v>Seni Beregu</v>
      </c>
      <c r="Q492" s="91" t="str">
        <f>SI!Q17</f>
        <v>Nasional</v>
      </c>
      <c r="R492" s="91"/>
    </row>
    <row r="493" spans="1:18" ht="60" x14ac:dyDescent="0.25">
      <c r="A493" s="97" t="s">
        <v>1725</v>
      </c>
      <c r="B493" s="90" t="str">
        <f>SI!B18</f>
        <v>Nizar Robbani</v>
      </c>
      <c r="C493" s="92">
        <f>SI!C18</f>
        <v>1711016099</v>
      </c>
      <c r="D493" s="90" t="str">
        <f>SI!D18</f>
        <v>Sistem Informasi</v>
      </c>
      <c r="E493" s="90" t="str">
        <f>SI!E18</f>
        <v>Laki-laki</v>
      </c>
      <c r="F493" s="90" t="str">
        <f>SI!F18</f>
        <v>GSG (Gedung Serba Guna) Universitas Lampung</v>
      </c>
      <c r="G493" s="90" t="str">
        <f>SI!G18</f>
        <v>GSG (Gedung Serba Guna) Universitas Lampung</v>
      </c>
      <c r="H493" s="105">
        <f>SI!H18</f>
        <v>43800</v>
      </c>
      <c r="I493" s="105">
        <f>SI!I18</f>
        <v>43803</v>
      </c>
      <c r="J493" s="90" t="str">
        <f>SI!J18</f>
        <v>Tapak Suci International Open Universitas Lampung 2019</v>
      </c>
      <c r="K493" s="90" t="str">
        <f>SI!K18</f>
        <v>Universitas Lampung</v>
      </c>
      <c r="L493" s="92">
        <f>SI!L18</f>
        <v>18</v>
      </c>
      <c r="M493" s="92">
        <f>SI!M18</f>
        <v>151</v>
      </c>
      <c r="N493" s="91" t="str">
        <f>SI!N18</f>
        <v>Olah Raga</v>
      </c>
      <c r="O493" s="91" t="str">
        <f>SI!O18</f>
        <v>Juara 3</v>
      </c>
      <c r="P493" s="91" t="str">
        <f>SI!P18</f>
        <v>Kelas A Putra</v>
      </c>
      <c r="Q493" s="91" t="str">
        <f>SI!Q18</f>
        <v>Internasional</v>
      </c>
      <c r="R493" s="91"/>
    </row>
    <row r="494" spans="1:18" ht="60" x14ac:dyDescent="0.25">
      <c r="A494" s="97" t="s">
        <v>1726</v>
      </c>
      <c r="B494" s="90" t="str">
        <f>SI!B19</f>
        <v>Dhia Asa Imtinan</v>
      </c>
      <c r="C494" s="92">
        <f>SI!C19</f>
        <v>1611016081</v>
      </c>
      <c r="D494" s="90" t="str">
        <f>SI!D19</f>
        <v>Sistem Informasi</v>
      </c>
      <c r="E494" s="90" t="str">
        <f>SI!E19</f>
        <v>Perempuan</v>
      </c>
      <c r="F494" s="90" t="str">
        <f>SI!F19</f>
        <v>GSG (Gedung Serba Guna) Universitas Lampung</v>
      </c>
      <c r="G494" s="90" t="str">
        <f>SI!G19</f>
        <v>GSG (Gedung Serba Guna) Universitas Lampung</v>
      </c>
      <c r="H494" s="105">
        <f>SI!H19</f>
        <v>43800</v>
      </c>
      <c r="I494" s="105">
        <f>SI!I19</f>
        <v>43803</v>
      </c>
      <c r="J494" s="90" t="str">
        <f>SI!J19</f>
        <v>Tapak Suci International Open Universitas Lampung 2019</v>
      </c>
      <c r="K494" s="90" t="str">
        <f>SI!K19</f>
        <v>Universitas Lampung</v>
      </c>
      <c r="L494" s="92">
        <f>SI!L19</f>
        <v>18</v>
      </c>
      <c r="M494" s="92">
        <f>SI!M19</f>
        <v>151</v>
      </c>
      <c r="N494" s="91" t="str">
        <f>SI!N19</f>
        <v>Olah Raga</v>
      </c>
      <c r="O494" s="91" t="str">
        <f>SI!O19</f>
        <v>Juara 2</v>
      </c>
      <c r="P494" s="91" t="str">
        <f>SI!P19</f>
        <v>Kelas C Putri</v>
      </c>
      <c r="Q494" s="91" t="str">
        <f>SI!Q19</f>
        <v>Internasional</v>
      </c>
      <c r="R494" s="91"/>
    </row>
    <row r="495" spans="1:18" ht="60" x14ac:dyDescent="0.25">
      <c r="A495" s="97" t="s">
        <v>1727</v>
      </c>
      <c r="B495" s="90" t="str">
        <f>SI!B20</f>
        <v>Habib Baharuddin Husain</v>
      </c>
      <c r="C495" s="92">
        <f>SI!C20</f>
        <v>1700016088</v>
      </c>
      <c r="D495" s="90" t="str">
        <f>SI!D20</f>
        <v>Sistem Informasi</v>
      </c>
      <c r="E495" s="90" t="str">
        <f>SI!E20</f>
        <v>Laki-laki</v>
      </c>
      <c r="F495" s="90" t="str">
        <f>SI!F20</f>
        <v>GSG (Gedung Serba Guna) Universitas Lampung</v>
      </c>
      <c r="G495" s="90" t="str">
        <f>SI!G20</f>
        <v>GSG (Gedung Serba Guna) Universitas Lampung</v>
      </c>
      <c r="H495" s="105">
        <f>SI!H20</f>
        <v>43800</v>
      </c>
      <c r="I495" s="105">
        <f>SI!I20</f>
        <v>43803</v>
      </c>
      <c r="J495" s="90" t="str">
        <f>SI!J20</f>
        <v>Tapak Suci International Open Universitas Lampung 2019</v>
      </c>
      <c r="K495" s="90" t="str">
        <f>SI!K20</f>
        <v>Universitas Lampung</v>
      </c>
      <c r="L495" s="92">
        <f>SI!L20</f>
        <v>18</v>
      </c>
      <c r="M495" s="92">
        <f>SI!M20</f>
        <v>151</v>
      </c>
      <c r="N495" s="91" t="str">
        <f>SI!N20</f>
        <v>Olah Raga</v>
      </c>
      <c r="O495" s="91" t="str">
        <f>SI!O20</f>
        <v>Juara 1</v>
      </c>
      <c r="P495" s="91" t="str">
        <f>SI!P20</f>
        <v>Beregu</v>
      </c>
      <c r="Q495" s="91" t="str">
        <f>SI!Q20</f>
        <v>Internasional</v>
      </c>
      <c r="R495" s="91"/>
    </row>
    <row r="496" spans="1:18" ht="135" x14ac:dyDescent="0.25">
      <c r="A496" s="97" t="s">
        <v>1728</v>
      </c>
      <c r="B496" s="90" t="str">
        <f>T.Elektro!B6</f>
        <v>Iqbal Cahya Kurniawan</v>
      </c>
      <c r="C496" s="92">
        <f>T.Elektro!C6</f>
        <v>16000022043</v>
      </c>
      <c r="D496" s="90" t="str">
        <f>T.Elektro!D6</f>
        <v>Teknik Elektro</v>
      </c>
      <c r="E496" s="90" t="str">
        <f>T.Elektro!E6</f>
        <v>Laki-laki</v>
      </c>
      <c r="F496" s="90" t="str">
        <f>T.Elektro!F6</f>
        <v>Fakultas Teknik, Universitas Udayana, Bali</v>
      </c>
      <c r="G496" s="90" t="str">
        <f>T.Elektro!G6</f>
        <v>Fakultas Teknik, Universitas Udayana, Bali</v>
      </c>
      <c r="H496" s="105">
        <f>T.Elektro!H6</f>
        <v>43504</v>
      </c>
      <c r="I496" s="105">
        <f>T.Elektro!I6</f>
        <v>43505</v>
      </c>
      <c r="J496" s="90" t="str">
        <f>T.Elektro!J6</f>
        <v>Electrical and Computer Competition (ELCCO) 2018</v>
      </c>
      <c r="K496" s="90" t="str">
        <f>T.Elektro!K6</f>
        <v>HIMA Teknik Elektro Universitas Udayana, Bali</v>
      </c>
      <c r="L496" s="92">
        <f>T.Elektro!L6</f>
        <v>13</v>
      </c>
      <c r="M496" s="92">
        <f>T.Elektro!M6</f>
        <v>150</v>
      </c>
      <c r="N496" s="91" t="str">
        <f>T.Elektro!N6</f>
        <v>Akademik</v>
      </c>
      <c r="O496" s="91" t="str">
        <f>T.Elektro!O6</f>
        <v>Juara 1</v>
      </c>
      <c r="P496" s="91" t="str">
        <f>T.Elektro!P6</f>
        <v>Lomba Karya Cipta Teknologi</v>
      </c>
      <c r="Q496" s="91" t="str">
        <f>T.Elektro!Q6</f>
        <v>Nasional</v>
      </c>
      <c r="R496" s="91" t="str">
        <f>T.Elektro!R6</f>
        <v>Sistem Kursi Roda dengan Kendali Sarung TanganPintar sebagai Alat Bantu Penyandang Disabilitas (SI KUDA SARPIN)</v>
      </c>
    </row>
    <row r="497" spans="1:18" ht="135" x14ac:dyDescent="0.25">
      <c r="A497" s="97" t="s">
        <v>1729</v>
      </c>
      <c r="B497" s="90" t="str">
        <f>T.Elektro!B7</f>
        <v>Muhammad Annas</v>
      </c>
      <c r="C497" s="92">
        <f>T.Elektro!C7</f>
        <v>1600022009</v>
      </c>
      <c r="D497" s="90" t="str">
        <f>T.Elektro!D7</f>
        <v>Teknik Elektro</v>
      </c>
      <c r="E497" s="90" t="e">
        <f>T.Elektro!E7</f>
        <v>#N/A</v>
      </c>
      <c r="F497" s="90" t="str">
        <f>T.Elektro!F7</f>
        <v>Fakultas Teknik, Universitas Udayana, Bali</v>
      </c>
      <c r="G497" s="90" t="str">
        <f>T.Elektro!G7</f>
        <v>Fakultas Teknik, Universitas Udayana, Bali</v>
      </c>
      <c r="H497" s="105">
        <f>T.Elektro!H7</f>
        <v>43504</v>
      </c>
      <c r="I497" s="105">
        <f>T.Elektro!I7</f>
        <v>43505</v>
      </c>
      <c r="J497" s="90" t="str">
        <f>T.Elektro!J7</f>
        <v>Electrical and Computer Competition (ELCCO) 2018</v>
      </c>
      <c r="K497" s="90" t="str">
        <f>T.Elektro!K7</f>
        <v>HIMA Teknik Elektro Universitas Udayana, Bali</v>
      </c>
      <c r="L497" s="92">
        <f>T.Elektro!L7</f>
        <v>13</v>
      </c>
      <c r="M497" s="92">
        <f>T.Elektro!M7</f>
        <v>150</v>
      </c>
      <c r="N497" s="91" t="str">
        <f>T.Elektro!N7</f>
        <v>Akademik</v>
      </c>
      <c r="O497" s="91" t="str">
        <f>T.Elektro!O7</f>
        <v>Juara 1</v>
      </c>
      <c r="P497" s="91" t="str">
        <f>T.Elektro!P7</f>
        <v>Lomba Karya Cipta Teknologi</v>
      </c>
      <c r="Q497" s="91" t="str">
        <f>T.Elektro!Q7</f>
        <v>Nasional</v>
      </c>
      <c r="R497" s="91" t="str">
        <f>T.Elektro!R7</f>
        <v>Sistem Kursi Roda dengan Kendali Sarung TanganPintar sebagai Alat Bantu Penyandang Disabilitas (SI KUDA SARPIN)</v>
      </c>
    </row>
    <row r="498" spans="1:18" ht="135" x14ac:dyDescent="0.25">
      <c r="A498" s="97" t="s">
        <v>1730</v>
      </c>
      <c r="B498" s="90" t="str">
        <f>T.Elektro!B8</f>
        <v>Ahmad Yogaswara</v>
      </c>
      <c r="C498" s="92">
        <f>T.Elektro!C8</f>
        <v>1600022015</v>
      </c>
      <c r="D498" s="90" t="str">
        <f>T.Elektro!D8</f>
        <v>Teknik Elektro</v>
      </c>
      <c r="E498" s="90" t="e">
        <f>T.Elektro!E8</f>
        <v>#N/A</v>
      </c>
      <c r="F498" s="90" t="str">
        <f>T.Elektro!F8</f>
        <v>Fakultas Teknik, Universitas Udayana, Bali</v>
      </c>
      <c r="G498" s="90" t="str">
        <f>T.Elektro!G8</f>
        <v>Fakultas Teknik, Universitas Udayana, Bali</v>
      </c>
      <c r="H498" s="105">
        <f>T.Elektro!H8</f>
        <v>43504</v>
      </c>
      <c r="I498" s="105">
        <f>T.Elektro!I8</f>
        <v>43505</v>
      </c>
      <c r="J498" s="90" t="str">
        <f>T.Elektro!J8</f>
        <v>Electrical and Computer Competition (ELCCO) 2018</v>
      </c>
      <c r="K498" s="90" t="str">
        <f>T.Elektro!K8</f>
        <v>HIMA Teknik Elektro Universitas Udayana, Bali</v>
      </c>
      <c r="L498" s="92">
        <f>T.Elektro!L8</f>
        <v>13</v>
      </c>
      <c r="M498" s="92">
        <f>T.Elektro!M8</f>
        <v>150</v>
      </c>
      <c r="N498" s="91" t="str">
        <f>T.Elektro!N8</f>
        <v>Akademik</v>
      </c>
      <c r="O498" s="91" t="str">
        <f>T.Elektro!O8</f>
        <v>Juara 1</v>
      </c>
      <c r="P498" s="91" t="str">
        <f>T.Elektro!P8</f>
        <v>Lomba Karya Cipta Teknologi</v>
      </c>
      <c r="Q498" s="91" t="str">
        <f>T.Elektro!Q8</f>
        <v>Nasional</v>
      </c>
      <c r="R498" s="91" t="str">
        <f>T.Elektro!R8</f>
        <v>Sistem Kursi Roda dengan Kendali Sarung TanganPintar sebagai Alat Bantu Penyandang Disabilitas (SI KUDA SARPIN)</v>
      </c>
    </row>
    <row r="499" spans="1:18" ht="60" x14ac:dyDescent="0.25">
      <c r="A499" s="97" t="s">
        <v>1731</v>
      </c>
      <c r="B499" s="90" t="str">
        <f>T.Elektro!B9</f>
        <v>Syahid Al Irfan</v>
      </c>
      <c r="C499" s="92" t="str">
        <f>T.Elektro!C9</f>
        <v>1500022049</v>
      </c>
      <c r="D499" s="90" t="str">
        <f>T.Elektro!D9</f>
        <v>Teknik Elektro</v>
      </c>
      <c r="E499" s="90" t="str">
        <f>T.Elektro!E9</f>
        <v>Laki-laki</v>
      </c>
      <c r="F499" s="90" t="str">
        <f>T.Elektro!F9</f>
        <v>Universitas Jenderal Sudirman</v>
      </c>
      <c r="G499" s="90" t="str">
        <f>T.Elektro!G9</f>
        <v>Universitas Jenderal Sudirman</v>
      </c>
      <c r="H499" s="105">
        <f>T.Elektro!H9</f>
        <v>43580</v>
      </c>
      <c r="I499" s="105">
        <f>T.Elektro!I9</f>
        <v>43582</v>
      </c>
      <c r="J499" s="90" t="str">
        <f>T.Elektro!J9</f>
        <v>Kontes Robot Indonesia</v>
      </c>
      <c r="K499" s="90" t="str">
        <f>T.Elektro!K9</f>
        <v>RISTEKDIKTI</v>
      </c>
      <c r="L499" s="92">
        <f>T.Elektro!L9</f>
        <v>34</v>
      </c>
      <c r="M499" s="92">
        <f>T.Elektro!M9</f>
        <v>375</v>
      </c>
      <c r="N499" s="91" t="str">
        <f>T.Elektro!N9</f>
        <v>Akademik</v>
      </c>
      <c r="O499" s="91" t="str">
        <f>T.Elektro!O9</f>
        <v>Juara 1</v>
      </c>
      <c r="P499" s="91" t="str">
        <f>T.Elektro!P9</f>
        <v>Kontes Robot Sepak Bola Indonesia Humanoid (KRSBI-H)</v>
      </c>
      <c r="Q499" s="91" t="str">
        <f>T.Elektro!Q9</f>
        <v>Wilayah</v>
      </c>
      <c r="R499" s="91"/>
    </row>
    <row r="500" spans="1:18" ht="60" x14ac:dyDescent="0.25">
      <c r="A500" s="97" t="s">
        <v>1732</v>
      </c>
      <c r="B500" s="90" t="str">
        <f>T.Elektro!B10</f>
        <v>Riantri Sukma</v>
      </c>
      <c r="C500" s="92" t="str">
        <f>T.Elektro!C10</f>
        <v>1500022037</v>
      </c>
      <c r="D500" s="90" t="str">
        <f>T.Elektro!D10</f>
        <v>Teknik Elektro</v>
      </c>
      <c r="E500" s="90" t="str">
        <f>T.Elektro!E10</f>
        <v>Laki-laki</v>
      </c>
      <c r="F500" s="90" t="str">
        <f>T.Elektro!F10</f>
        <v>Universitas Jenderal Sudirman</v>
      </c>
      <c r="G500" s="90" t="str">
        <f>T.Elektro!G10</f>
        <v>Universitas Jenderal Sudirman</v>
      </c>
      <c r="H500" s="105">
        <f>T.Elektro!H10</f>
        <v>43580</v>
      </c>
      <c r="I500" s="105">
        <f>T.Elektro!I10</f>
        <v>43582</v>
      </c>
      <c r="J500" s="90" t="str">
        <f>T.Elektro!J10</f>
        <v>Kontes Robot Indonesia</v>
      </c>
      <c r="K500" s="90" t="str">
        <f>T.Elektro!K10</f>
        <v>RISTEKDIKTI</v>
      </c>
      <c r="L500" s="92">
        <f>T.Elektro!L10</f>
        <v>34</v>
      </c>
      <c r="M500" s="92">
        <f>T.Elektro!M10</f>
        <v>375</v>
      </c>
      <c r="N500" s="91" t="str">
        <f>T.Elektro!N10</f>
        <v>Akademik</v>
      </c>
      <c r="O500" s="91" t="str">
        <f>T.Elektro!O10</f>
        <v>Juara 1</v>
      </c>
      <c r="P500" s="91" t="str">
        <f>T.Elektro!P10</f>
        <v>Kontes Robot Sepak Bola Indonesia Humanoid (KRSBI-H)</v>
      </c>
      <c r="Q500" s="91" t="str">
        <f>T.Elektro!Q10</f>
        <v>Wilayah</v>
      </c>
      <c r="R500" s="91"/>
    </row>
    <row r="501" spans="1:18" ht="60" x14ac:dyDescent="0.25">
      <c r="A501" s="97" t="s">
        <v>1733</v>
      </c>
      <c r="B501" s="90" t="str">
        <f>T.Elektro!B11</f>
        <v>Muhammad Annas</v>
      </c>
      <c r="C501" s="92" t="str">
        <f>T.Elektro!C11</f>
        <v>1600022009</v>
      </c>
      <c r="D501" s="90" t="str">
        <f>T.Elektro!D11</f>
        <v>Teknik Elektro</v>
      </c>
      <c r="E501" s="90" t="str">
        <f>T.Elektro!E11</f>
        <v>Laki-laki</v>
      </c>
      <c r="F501" s="90" t="str">
        <f>T.Elektro!F11</f>
        <v>Universitas Jenderal Sudirman</v>
      </c>
      <c r="G501" s="90" t="str">
        <f>T.Elektro!G11</f>
        <v>Universitas Jenderal Sudirman</v>
      </c>
      <c r="H501" s="105">
        <f>T.Elektro!H11</f>
        <v>43580</v>
      </c>
      <c r="I501" s="105">
        <f>T.Elektro!I11</f>
        <v>43582</v>
      </c>
      <c r="J501" s="90" t="str">
        <f>T.Elektro!J11</f>
        <v>Kontes Robot Indonesia</v>
      </c>
      <c r="K501" s="90" t="str">
        <f>T.Elektro!K11</f>
        <v>RISTEKDIKTI</v>
      </c>
      <c r="L501" s="92">
        <f>T.Elektro!L11</f>
        <v>34</v>
      </c>
      <c r="M501" s="92">
        <f>T.Elektro!M11</f>
        <v>375</v>
      </c>
      <c r="N501" s="91" t="str">
        <f>T.Elektro!N11</f>
        <v>Akademik</v>
      </c>
      <c r="O501" s="91" t="str">
        <f>T.Elektro!O11</f>
        <v>Juara 1</v>
      </c>
      <c r="P501" s="91" t="str">
        <f>T.Elektro!P11</f>
        <v>Kontes Robot Sepak Bola Indonesia Humanoid (KRSBI-H)</v>
      </c>
      <c r="Q501" s="91" t="str">
        <f>T.Elektro!Q11</f>
        <v>Wilayah</v>
      </c>
      <c r="R501" s="91"/>
    </row>
    <row r="502" spans="1:18" ht="60" x14ac:dyDescent="0.25">
      <c r="A502" s="97" t="s">
        <v>1734</v>
      </c>
      <c r="B502" s="90" t="str">
        <f>T.Elektro!B12</f>
        <v>Bahrul Mizan</v>
      </c>
      <c r="C502" s="92" t="str">
        <f>T.Elektro!C12</f>
        <v>1600022034</v>
      </c>
      <c r="D502" s="90" t="str">
        <f>T.Elektro!D12</f>
        <v>Teknik Elektro</v>
      </c>
      <c r="E502" s="90" t="str">
        <f>T.Elektro!E12</f>
        <v>Laki-laki</v>
      </c>
      <c r="F502" s="90" t="str">
        <f>T.Elektro!F12</f>
        <v>Universitas Jenderal Sudirman</v>
      </c>
      <c r="G502" s="90" t="str">
        <f>T.Elektro!G12</f>
        <v>Universitas Jenderal Sudirman</v>
      </c>
      <c r="H502" s="105">
        <f>T.Elektro!H12</f>
        <v>43580</v>
      </c>
      <c r="I502" s="105">
        <f>T.Elektro!I12</f>
        <v>43582</v>
      </c>
      <c r="J502" s="90" t="str">
        <f>T.Elektro!J12</f>
        <v>Kontes Robot Indonesia</v>
      </c>
      <c r="K502" s="90" t="str">
        <f>T.Elektro!K12</f>
        <v>RISTEKDIKTI</v>
      </c>
      <c r="L502" s="92">
        <f>T.Elektro!L12</f>
        <v>34</v>
      </c>
      <c r="M502" s="92">
        <f>T.Elektro!M12</f>
        <v>375</v>
      </c>
      <c r="N502" s="91" t="str">
        <f>T.Elektro!N12</f>
        <v>Akademik</v>
      </c>
      <c r="O502" s="91" t="str">
        <f>T.Elektro!O12</f>
        <v>Juara 1</v>
      </c>
      <c r="P502" s="91" t="str">
        <f>T.Elektro!P12</f>
        <v>Kontes Robot Sepak Bola Indonesia Humanoid (KRSBI-H)</v>
      </c>
      <c r="Q502" s="91" t="str">
        <f>T.Elektro!Q12</f>
        <v>Wilayah</v>
      </c>
      <c r="R502" s="91"/>
    </row>
    <row r="503" spans="1:18" ht="60" x14ac:dyDescent="0.25">
      <c r="A503" s="97" t="s">
        <v>1735</v>
      </c>
      <c r="B503" s="90" t="str">
        <f>T.Elektro!B13</f>
        <v>Ibnu Fauzi</v>
      </c>
      <c r="C503" s="92" t="str">
        <f>T.Elektro!C13</f>
        <v>1600022065</v>
      </c>
      <c r="D503" s="90" t="str">
        <f>T.Elektro!D13</f>
        <v>Teknik Elektro</v>
      </c>
      <c r="E503" s="90" t="str">
        <f>T.Elektro!E13</f>
        <v>Laki-laki</v>
      </c>
      <c r="F503" s="90" t="str">
        <f>T.Elektro!F13</f>
        <v>Universitas Jenderal Sudirman</v>
      </c>
      <c r="G503" s="90" t="str">
        <f>T.Elektro!G13</f>
        <v>Universitas Jenderal Sudirman</v>
      </c>
      <c r="H503" s="105">
        <f>T.Elektro!H13</f>
        <v>43580</v>
      </c>
      <c r="I503" s="105">
        <f>T.Elektro!I13</f>
        <v>43582</v>
      </c>
      <c r="J503" s="90" t="str">
        <f>T.Elektro!J13</f>
        <v>Kontes Robot Indonesia</v>
      </c>
      <c r="K503" s="90" t="str">
        <f>T.Elektro!K13</f>
        <v>RISTEKDIKTI</v>
      </c>
      <c r="L503" s="92">
        <f>T.Elektro!L13</f>
        <v>34</v>
      </c>
      <c r="M503" s="92">
        <f>T.Elektro!M13</f>
        <v>375</v>
      </c>
      <c r="N503" s="91" t="str">
        <f>T.Elektro!N13</f>
        <v>Akademik</v>
      </c>
      <c r="O503" s="91" t="str">
        <f>T.Elektro!O13</f>
        <v>Juara 1</v>
      </c>
      <c r="P503" s="91" t="str">
        <f>T.Elektro!P13</f>
        <v>Kontes Robot Sepak Bola Indonesia Humanoid (KRSBI-H)</v>
      </c>
      <c r="Q503" s="91" t="str">
        <f>T.Elektro!Q13</f>
        <v>Wilayah</v>
      </c>
      <c r="R503" s="91"/>
    </row>
    <row r="504" spans="1:18" ht="60" x14ac:dyDescent="0.25">
      <c r="A504" s="97" t="s">
        <v>1736</v>
      </c>
      <c r="B504" s="90" t="str">
        <f>T.Elektro!B14</f>
        <v>Muhammad Irsyad</v>
      </c>
      <c r="C504" s="92" t="str">
        <f>T.Elektro!C14</f>
        <v>1600022083</v>
      </c>
      <c r="D504" s="90" t="str">
        <f>T.Elektro!D14</f>
        <v>Teknik Elektro</v>
      </c>
      <c r="E504" s="90" t="str">
        <f>T.Elektro!E14</f>
        <v>Laki-laki</v>
      </c>
      <c r="F504" s="90" t="str">
        <f>T.Elektro!F14</f>
        <v>Universitas Jenderal Sudirman</v>
      </c>
      <c r="G504" s="90" t="str">
        <f>T.Elektro!G14</f>
        <v>Universitas Jenderal Sudirman</v>
      </c>
      <c r="H504" s="105">
        <f>T.Elektro!H14</f>
        <v>43580</v>
      </c>
      <c r="I504" s="105">
        <f>T.Elektro!I14</f>
        <v>43582</v>
      </c>
      <c r="J504" s="90" t="str">
        <f>T.Elektro!J14</f>
        <v>Kontes Robot Indonesia</v>
      </c>
      <c r="K504" s="90" t="str">
        <f>T.Elektro!K14</f>
        <v>RISTEKDIKTI</v>
      </c>
      <c r="L504" s="92">
        <f>T.Elektro!L14</f>
        <v>34</v>
      </c>
      <c r="M504" s="92">
        <f>T.Elektro!M14</f>
        <v>375</v>
      </c>
      <c r="N504" s="91" t="str">
        <f>T.Elektro!N14</f>
        <v>Akademik</v>
      </c>
      <c r="O504" s="91" t="str">
        <f>T.Elektro!O14</f>
        <v>Juara 1</v>
      </c>
      <c r="P504" s="91" t="str">
        <f>T.Elektro!P14</f>
        <v>Kontes Robot Sepak Bola Indonesia Humanoid (KRSBI-H)</v>
      </c>
      <c r="Q504" s="91" t="str">
        <f>T.Elektro!Q14</f>
        <v>Wilayah</v>
      </c>
      <c r="R504" s="91"/>
    </row>
    <row r="505" spans="1:18" ht="60" x14ac:dyDescent="0.25">
      <c r="A505" s="97" t="s">
        <v>1737</v>
      </c>
      <c r="B505" s="90" t="str">
        <f>T.Elektro!B15</f>
        <v>Danu Andrean</v>
      </c>
      <c r="C505" s="92" t="str">
        <f>T.Elektro!C15</f>
        <v>1700022061</v>
      </c>
      <c r="D505" s="90" t="str">
        <f>T.Elektro!D15</f>
        <v>Teknik Elektro</v>
      </c>
      <c r="E505" s="90" t="str">
        <f>T.Elektro!E15</f>
        <v>Laki-laki</v>
      </c>
      <c r="F505" s="90" t="str">
        <f>T.Elektro!F15</f>
        <v>Universitas Jenderal Sudirman</v>
      </c>
      <c r="G505" s="90" t="str">
        <f>T.Elektro!G15</f>
        <v>Universitas Jenderal Sudirman</v>
      </c>
      <c r="H505" s="105">
        <f>T.Elektro!H15</f>
        <v>43580</v>
      </c>
      <c r="I505" s="105">
        <f>T.Elektro!I15</f>
        <v>43582</v>
      </c>
      <c r="J505" s="90" t="str">
        <f>T.Elektro!J15</f>
        <v>Kontes Robot Indonesia</v>
      </c>
      <c r="K505" s="90" t="str">
        <f>T.Elektro!K15</f>
        <v>RISTEKDIKTI</v>
      </c>
      <c r="L505" s="92">
        <f>T.Elektro!L15</f>
        <v>34</v>
      </c>
      <c r="M505" s="92">
        <f>T.Elektro!M15</f>
        <v>375</v>
      </c>
      <c r="N505" s="91" t="str">
        <f>T.Elektro!N15</f>
        <v>Akademik</v>
      </c>
      <c r="O505" s="91" t="str">
        <f>T.Elektro!O15</f>
        <v>Juara 1</v>
      </c>
      <c r="P505" s="91" t="str">
        <f>T.Elektro!P15</f>
        <v>Kontes Robot Sepak Bola Indonesia Humanoid (KRSBI-H)</v>
      </c>
      <c r="Q505" s="91" t="str">
        <f>T.Elektro!Q15</f>
        <v>Wilayah</v>
      </c>
      <c r="R505" s="91"/>
    </row>
    <row r="506" spans="1:18" ht="60" x14ac:dyDescent="0.25">
      <c r="A506" s="97" t="s">
        <v>1738</v>
      </c>
      <c r="B506" s="90" t="str">
        <f>T.Elektro!B16</f>
        <v>M. Arif Maulana</v>
      </c>
      <c r="C506" s="92" t="str">
        <f>T.Elektro!C16</f>
        <v>1700022034</v>
      </c>
      <c r="D506" s="90" t="str">
        <f>T.Elektro!D16</f>
        <v>Teknik Elektro</v>
      </c>
      <c r="E506" s="90" t="str">
        <f>T.Elektro!E16</f>
        <v>Laki-laki</v>
      </c>
      <c r="F506" s="90" t="str">
        <f>T.Elektro!F16</f>
        <v>Universitas Jenderal Sudirman</v>
      </c>
      <c r="G506" s="90" t="str">
        <f>T.Elektro!G16</f>
        <v>Universitas Jenderal Sudirman</v>
      </c>
      <c r="H506" s="105">
        <f>T.Elektro!H16</f>
        <v>43580</v>
      </c>
      <c r="I506" s="105">
        <f>T.Elektro!I16</f>
        <v>43582</v>
      </c>
      <c r="J506" s="90" t="str">
        <f>T.Elektro!J16</f>
        <v>Kontes Robot Indonesia</v>
      </c>
      <c r="K506" s="90" t="str">
        <f>T.Elektro!K16</f>
        <v>RISTEKDIKTI</v>
      </c>
      <c r="L506" s="92">
        <f>T.Elektro!L16</f>
        <v>34</v>
      </c>
      <c r="M506" s="92">
        <f>T.Elektro!M16</f>
        <v>375</v>
      </c>
      <c r="N506" s="91" t="str">
        <f>T.Elektro!N16</f>
        <v>Akademik</v>
      </c>
      <c r="O506" s="91" t="str">
        <f>T.Elektro!O16</f>
        <v>Juara 1</v>
      </c>
      <c r="P506" s="91" t="str">
        <f>T.Elektro!P16</f>
        <v>Kontes Robot Sepak Bola Indonesia Humanoid (KRSBI-H)</v>
      </c>
      <c r="Q506" s="91" t="str">
        <f>T.Elektro!Q16</f>
        <v>Wilayah</v>
      </c>
      <c r="R506" s="91"/>
    </row>
    <row r="507" spans="1:18" ht="60" x14ac:dyDescent="0.25">
      <c r="A507" s="97" t="s">
        <v>1739</v>
      </c>
      <c r="B507" s="90" t="str">
        <f>T.Elektro!B17</f>
        <v>Yenny Rahmawati</v>
      </c>
      <c r="C507" s="92" t="str">
        <f>T.Elektro!C17</f>
        <v>1700022065</v>
      </c>
      <c r="D507" s="90" t="str">
        <f>T.Elektro!D17</f>
        <v>Teknik Elektro</v>
      </c>
      <c r="E507" s="90" t="str">
        <f>T.Elektro!E17</f>
        <v>Perempuan</v>
      </c>
      <c r="F507" s="90" t="str">
        <f>T.Elektro!F17</f>
        <v>Universitas Jenderal Sudirman</v>
      </c>
      <c r="G507" s="90" t="str">
        <f>T.Elektro!G17</f>
        <v>Universitas Jenderal Sudirman</v>
      </c>
      <c r="H507" s="105">
        <f>T.Elektro!H17</f>
        <v>43580</v>
      </c>
      <c r="I507" s="105">
        <f>T.Elektro!I17</f>
        <v>43582</v>
      </c>
      <c r="J507" s="90" t="str">
        <f>T.Elektro!J17</f>
        <v>Kontes Robot Indonesia</v>
      </c>
      <c r="K507" s="90" t="str">
        <f>T.Elektro!K17</f>
        <v>RISTEKDIKTI</v>
      </c>
      <c r="L507" s="92">
        <f>T.Elektro!L17</f>
        <v>34</v>
      </c>
      <c r="M507" s="92">
        <f>T.Elektro!M17</f>
        <v>375</v>
      </c>
      <c r="N507" s="91" t="str">
        <f>T.Elektro!N17</f>
        <v>Akademik</v>
      </c>
      <c r="O507" s="91" t="str">
        <f>T.Elektro!O17</f>
        <v>Juara 1</v>
      </c>
      <c r="P507" s="91" t="str">
        <f>T.Elektro!P17</f>
        <v>Kontes Robot Sepak Bola Indonesia Humanoid (KRSBI-H)</v>
      </c>
      <c r="Q507" s="91" t="str">
        <f>T.Elektro!Q17</f>
        <v>Wilayah</v>
      </c>
      <c r="R507" s="91"/>
    </row>
    <row r="508" spans="1:18" ht="60" x14ac:dyDescent="0.25">
      <c r="A508" s="97" t="s">
        <v>1740</v>
      </c>
      <c r="B508" s="90" t="str">
        <f>T.Elektro!B18</f>
        <v>Ahmad Fajri</v>
      </c>
      <c r="C508" s="92" t="str">
        <f>T.Elektro!C18</f>
        <v>1700022072</v>
      </c>
      <c r="D508" s="90" t="str">
        <f>T.Elektro!D18</f>
        <v>Teknik Elektro</v>
      </c>
      <c r="E508" s="90" t="str">
        <f>T.Elektro!E18</f>
        <v>Laki-laki</v>
      </c>
      <c r="F508" s="90" t="str">
        <f>T.Elektro!F18</f>
        <v>Universitas Jenderal Sudirman</v>
      </c>
      <c r="G508" s="90" t="str">
        <f>T.Elektro!G18</f>
        <v>Universitas Jenderal Sudirman</v>
      </c>
      <c r="H508" s="105">
        <f>T.Elektro!H18</f>
        <v>43580</v>
      </c>
      <c r="I508" s="105">
        <f>T.Elektro!I18</f>
        <v>43582</v>
      </c>
      <c r="J508" s="90" t="str">
        <f>T.Elektro!J18</f>
        <v>Kontes Robot Indonesia</v>
      </c>
      <c r="K508" s="90" t="str">
        <f>T.Elektro!K18</f>
        <v>RISTEKDIKTI</v>
      </c>
      <c r="L508" s="92">
        <f>T.Elektro!L18</f>
        <v>34</v>
      </c>
      <c r="M508" s="92">
        <f>T.Elektro!M18</f>
        <v>375</v>
      </c>
      <c r="N508" s="91" t="str">
        <f>T.Elektro!N18</f>
        <v>Akademik</v>
      </c>
      <c r="O508" s="91" t="str">
        <f>T.Elektro!O18</f>
        <v>Juara 1</v>
      </c>
      <c r="P508" s="91" t="str">
        <f>T.Elektro!P18</f>
        <v>Kontes Robot Sepak Bola Indonesia Humanoid (KRSBI-H)</v>
      </c>
      <c r="Q508" s="91" t="str">
        <f>T.Elektro!Q18</f>
        <v>Wilayah</v>
      </c>
      <c r="R508" s="91"/>
    </row>
    <row r="509" spans="1:18" ht="45" x14ac:dyDescent="0.25">
      <c r="A509" s="97" t="s">
        <v>1741</v>
      </c>
      <c r="B509" s="90" t="str">
        <f>T.Elektro!B19</f>
        <v>Ahmad Imam Bardani</v>
      </c>
      <c r="C509" s="92" t="str">
        <f>T.Elektro!C19</f>
        <v>1500022008</v>
      </c>
      <c r="D509" s="90" t="str">
        <f>T.Elektro!D19</f>
        <v>Teknik Elektro</v>
      </c>
      <c r="E509" s="90" t="str">
        <f>T.Elektro!E19</f>
        <v>Laki-laki</v>
      </c>
      <c r="F509" s="90" t="str">
        <f>T.Elektro!F19</f>
        <v>Universitas Dian Nuswantoro</v>
      </c>
      <c r="G509" s="90" t="str">
        <f>T.Elektro!G19</f>
        <v>Universitas Dian Nuswantoro</v>
      </c>
      <c r="H509" s="105">
        <f>T.Elektro!H19</f>
        <v>43636</v>
      </c>
      <c r="I509" s="105">
        <f>T.Elektro!I19</f>
        <v>43639</v>
      </c>
      <c r="J509" s="90" t="str">
        <f>T.Elektro!J19</f>
        <v>Kontes Robot Indonesia</v>
      </c>
      <c r="K509" s="90" t="str">
        <f>T.Elektro!K19</f>
        <v>RISTEKDIKTI</v>
      </c>
      <c r="L509" s="92">
        <f>T.Elektro!L19</f>
        <v>64</v>
      </c>
      <c r="M509" s="92">
        <f>T.Elektro!M19</f>
        <v>669</v>
      </c>
      <c r="N509" s="91" t="str">
        <f>T.Elektro!N19</f>
        <v>Akademik</v>
      </c>
      <c r="O509" s="91" t="str">
        <f>T.Elektro!O19</f>
        <v>Juara 2</v>
      </c>
      <c r="P509" s="91" t="str">
        <f>T.Elektro!P19</f>
        <v>Kontes Robot Seni Tari Indonesia (KRSTI)</v>
      </c>
      <c r="Q509" s="91" t="str">
        <f>T.Elektro!Q19</f>
        <v>Nasional</v>
      </c>
      <c r="R509" s="91"/>
    </row>
    <row r="510" spans="1:18" ht="45" x14ac:dyDescent="0.25">
      <c r="A510" s="97" t="s">
        <v>1742</v>
      </c>
      <c r="B510" s="90" t="str">
        <f>T.Elektro!B20</f>
        <v>Ibnu Rifajar</v>
      </c>
      <c r="C510" s="92" t="str">
        <f>T.Elektro!C20</f>
        <v>1600022033</v>
      </c>
      <c r="D510" s="90" t="str">
        <f>T.Elektro!D20</f>
        <v>Teknik Elektro</v>
      </c>
      <c r="E510" s="90" t="str">
        <f>T.Elektro!E20</f>
        <v>Laki-laki</v>
      </c>
      <c r="F510" s="90" t="str">
        <f>T.Elektro!F20</f>
        <v>Universitas Dian Nuswantoro</v>
      </c>
      <c r="G510" s="90" t="str">
        <f>T.Elektro!G20</f>
        <v>Universitas Dian Nuswantoro</v>
      </c>
      <c r="H510" s="105">
        <f>T.Elektro!H20</f>
        <v>43636</v>
      </c>
      <c r="I510" s="105">
        <f>T.Elektro!I20</f>
        <v>43639</v>
      </c>
      <c r="J510" s="90" t="str">
        <f>T.Elektro!J20</f>
        <v>Kontes Robot Indonesia</v>
      </c>
      <c r="K510" s="90" t="str">
        <f>T.Elektro!K20</f>
        <v>RISTEKDIKTI</v>
      </c>
      <c r="L510" s="92">
        <f>T.Elektro!L20</f>
        <v>64</v>
      </c>
      <c r="M510" s="92">
        <f>T.Elektro!M20</f>
        <v>669</v>
      </c>
      <c r="N510" s="91" t="str">
        <f>T.Elektro!N20</f>
        <v>Akademik</v>
      </c>
      <c r="O510" s="91" t="str">
        <f>T.Elektro!O20</f>
        <v>Juara 2</v>
      </c>
      <c r="P510" s="91" t="str">
        <f>T.Elektro!P20</f>
        <v>Kontes Robot Seni Tari Indonesia (KRSTI)</v>
      </c>
      <c r="Q510" s="91" t="str">
        <f>T.Elektro!Q20</f>
        <v>Nasional</v>
      </c>
      <c r="R510" s="91"/>
    </row>
    <row r="511" spans="1:18" ht="45" x14ac:dyDescent="0.25">
      <c r="A511" s="97" t="s">
        <v>1743</v>
      </c>
      <c r="B511" s="90" t="str">
        <f>T.Elektro!B21</f>
        <v>Ponco Sukaswanto</v>
      </c>
      <c r="C511" s="92" t="str">
        <f>T.Elektro!C21</f>
        <v>1600022031</v>
      </c>
      <c r="D511" s="90" t="str">
        <f>T.Elektro!D21</f>
        <v>Teknik Elektro</v>
      </c>
      <c r="E511" s="90" t="str">
        <f>T.Elektro!E21</f>
        <v>Laki-laki</v>
      </c>
      <c r="F511" s="90" t="str">
        <f>T.Elektro!F21</f>
        <v>Universitas Dian Nuswantoro</v>
      </c>
      <c r="G511" s="90" t="str">
        <f>T.Elektro!G21</f>
        <v>Universitas Dian Nuswantoro</v>
      </c>
      <c r="H511" s="105">
        <f>T.Elektro!H21</f>
        <v>43636</v>
      </c>
      <c r="I511" s="105">
        <f>T.Elektro!I21</f>
        <v>43639</v>
      </c>
      <c r="J511" s="90" t="str">
        <f>T.Elektro!J21</f>
        <v>Kontes Robot Indonesia</v>
      </c>
      <c r="K511" s="90" t="str">
        <f>T.Elektro!K21</f>
        <v>RISTEKDIKTI</v>
      </c>
      <c r="L511" s="92">
        <f>T.Elektro!L21</f>
        <v>64</v>
      </c>
      <c r="M511" s="92">
        <f>T.Elektro!M21</f>
        <v>669</v>
      </c>
      <c r="N511" s="91" t="str">
        <f>T.Elektro!N21</f>
        <v>Akademik</v>
      </c>
      <c r="O511" s="91" t="str">
        <f>T.Elektro!O21</f>
        <v>Juara 2</v>
      </c>
      <c r="P511" s="91" t="str">
        <f>T.Elektro!P21</f>
        <v>Kontes Robot Seni Tari Indonesia (KRSTI)</v>
      </c>
      <c r="Q511" s="91" t="str">
        <f>T.Elektro!Q21</f>
        <v>Nasional</v>
      </c>
      <c r="R511" s="91"/>
    </row>
    <row r="512" spans="1:18" ht="45" x14ac:dyDescent="0.25">
      <c r="A512" s="97" t="s">
        <v>1744</v>
      </c>
      <c r="B512" s="90" t="str">
        <f>T.Elektro!B22</f>
        <v>Irmawan Anang Maulana</v>
      </c>
      <c r="C512" s="92" t="str">
        <f>T.Elektro!C22</f>
        <v>1500022027</v>
      </c>
      <c r="D512" s="90" t="str">
        <f>T.Elektro!D22</f>
        <v>Teknik Elektro</v>
      </c>
      <c r="E512" s="90" t="str">
        <f>T.Elektro!E22</f>
        <v>Laki-laki</v>
      </c>
      <c r="F512" s="90" t="str">
        <f>T.Elektro!F22</f>
        <v>Universitas Dian Nuswantoro</v>
      </c>
      <c r="G512" s="90" t="str">
        <f>T.Elektro!G22</f>
        <v>Universitas Dian Nuswantoro</v>
      </c>
      <c r="H512" s="105">
        <f>T.Elektro!H22</f>
        <v>43636</v>
      </c>
      <c r="I512" s="105">
        <f>T.Elektro!I22</f>
        <v>43639</v>
      </c>
      <c r="J512" s="90" t="str">
        <f>T.Elektro!J22</f>
        <v>Kontes Robot Indonesia</v>
      </c>
      <c r="K512" s="90" t="str">
        <f>T.Elektro!K22</f>
        <v>RISTEKDIKTI</v>
      </c>
      <c r="L512" s="92">
        <f>T.Elektro!L22</f>
        <v>64</v>
      </c>
      <c r="M512" s="92">
        <f>T.Elektro!M22</f>
        <v>669</v>
      </c>
      <c r="N512" s="91" t="str">
        <f>T.Elektro!N22</f>
        <v>Akademik</v>
      </c>
      <c r="O512" s="91" t="str">
        <f>T.Elektro!O22</f>
        <v>Juara 2</v>
      </c>
      <c r="P512" s="91" t="str">
        <f>T.Elektro!P22</f>
        <v>Kontes Robot Seni Tari Indonesia (KRSTI)</v>
      </c>
      <c r="Q512" s="91" t="str">
        <f>T.Elektro!Q22</f>
        <v>Nasional</v>
      </c>
      <c r="R512" s="91"/>
    </row>
    <row r="513" spans="1:18" ht="45" x14ac:dyDescent="0.25">
      <c r="A513" s="97" t="s">
        <v>1745</v>
      </c>
      <c r="B513" s="90" t="str">
        <f>T.Elektro!B23</f>
        <v>Cisi Fitri Wulandari</v>
      </c>
      <c r="C513" s="92" t="str">
        <f>T.Elektro!C23</f>
        <v>1700022026</v>
      </c>
      <c r="D513" s="90" t="str">
        <f>T.Elektro!D23</f>
        <v>Teknik Elektro</v>
      </c>
      <c r="E513" s="90" t="str">
        <f>T.Elektro!E23</f>
        <v>Perempuan</v>
      </c>
      <c r="F513" s="90" t="str">
        <f>T.Elektro!F23</f>
        <v>Universitas Dian Nuswantoro</v>
      </c>
      <c r="G513" s="90" t="str">
        <f>T.Elektro!G23</f>
        <v>Universitas Dian Nuswantoro</v>
      </c>
      <c r="H513" s="105">
        <f>T.Elektro!H23</f>
        <v>43636</v>
      </c>
      <c r="I513" s="105">
        <f>T.Elektro!I23</f>
        <v>43639</v>
      </c>
      <c r="J513" s="90" t="str">
        <f>T.Elektro!J23</f>
        <v>Kontes Robot Indonesia</v>
      </c>
      <c r="K513" s="90" t="str">
        <f>T.Elektro!K23</f>
        <v>RISTEKDIKTI</v>
      </c>
      <c r="L513" s="92">
        <f>T.Elektro!L23</f>
        <v>64</v>
      </c>
      <c r="M513" s="92">
        <f>T.Elektro!M23</f>
        <v>669</v>
      </c>
      <c r="N513" s="91" t="str">
        <f>T.Elektro!N23</f>
        <v>Akademik</v>
      </c>
      <c r="O513" s="91" t="str">
        <f>T.Elektro!O23</f>
        <v>Juara 2</v>
      </c>
      <c r="P513" s="91" t="str">
        <f>T.Elektro!P23</f>
        <v>Kontes Robot Seni Tari Indonesia (KRSTI)</v>
      </c>
      <c r="Q513" s="91" t="str">
        <f>T.Elektro!Q23</f>
        <v>Nasional</v>
      </c>
      <c r="R513" s="91"/>
    </row>
    <row r="514" spans="1:18" ht="45" x14ac:dyDescent="0.25">
      <c r="A514" s="97" t="s">
        <v>1746</v>
      </c>
      <c r="B514" s="90" t="str">
        <f>T.Elektro!B24</f>
        <v>Afriana Tri utami</v>
      </c>
      <c r="C514" s="92" t="str">
        <f>T.Elektro!C24</f>
        <v>1700022022</v>
      </c>
      <c r="D514" s="90" t="str">
        <f>T.Elektro!D24</f>
        <v>Teknik Elektro</v>
      </c>
      <c r="E514" s="90" t="str">
        <f>T.Elektro!E24</f>
        <v>Perempuan</v>
      </c>
      <c r="F514" s="90" t="str">
        <f>T.Elektro!F24</f>
        <v>Universitas Dian Nuswantoro</v>
      </c>
      <c r="G514" s="90" t="str">
        <f>T.Elektro!G24</f>
        <v>Universitas Dian Nuswantoro</v>
      </c>
      <c r="H514" s="105">
        <f>T.Elektro!H24</f>
        <v>43636</v>
      </c>
      <c r="I514" s="105">
        <f>T.Elektro!I24</f>
        <v>43639</v>
      </c>
      <c r="J514" s="90" t="str">
        <f>T.Elektro!J24</f>
        <v>Kontes Robot Indonesia</v>
      </c>
      <c r="K514" s="90" t="str">
        <f>T.Elektro!K24</f>
        <v>RISTEKDIKTI</v>
      </c>
      <c r="L514" s="92">
        <f>T.Elektro!L24</f>
        <v>64</v>
      </c>
      <c r="M514" s="92">
        <f>T.Elektro!M24</f>
        <v>669</v>
      </c>
      <c r="N514" s="91" t="str">
        <f>T.Elektro!N24</f>
        <v>Akademik</v>
      </c>
      <c r="O514" s="91" t="str">
        <f>T.Elektro!O24</f>
        <v>Juara 2</v>
      </c>
      <c r="P514" s="91" t="str">
        <f>T.Elektro!P24</f>
        <v>Kontes Robot Seni Tari Indonesia (KRSTI)</v>
      </c>
      <c r="Q514" s="91" t="str">
        <f>T.Elektro!Q24</f>
        <v>Nasional</v>
      </c>
      <c r="R514" s="91"/>
    </row>
    <row r="515" spans="1:18" ht="45" x14ac:dyDescent="0.25">
      <c r="A515" s="97" t="s">
        <v>1747</v>
      </c>
      <c r="B515" s="90" t="str">
        <f>T.Elektro!B25</f>
        <v>Ahmad Riyanto</v>
      </c>
      <c r="C515" s="92" t="str">
        <f>T.Elektro!C25</f>
        <v>1700022003</v>
      </c>
      <c r="D515" s="90" t="str">
        <f>T.Elektro!D25</f>
        <v>Teknik Elektro</v>
      </c>
      <c r="E515" s="90" t="str">
        <f>T.Elektro!E25</f>
        <v>Laki-laki</v>
      </c>
      <c r="F515" s="90" t="str">
        <f>T.Elektro!F25</f>
        <v>Universitas Dian Nuswantoro</v>
      </c>
      <c r="G515" s="90" t="str">
        <f>T.Elektro!G25</f>
        <v>Universitas Dian Nuswantoro</v>
      </c>
      <c r="H515" s="105">
        <f>T.Elektro!H25</f>
        <v>43636</v>
      </c>
      <c r="I515" s="105">
        <f>T.Elektro!I25</f>
        <v>43639</v>
      </c>
      <c r="J515" s="90" t="str">
        <f>T.Elektro!J25</f>
        <v>Kontes Robot Indonesia</v>
      </c>
      <c r="K515" s="90" t="str">
        <f>T.Elektro!K25</f>
        <v>RISTEKDIKTI</v>
      </c>
      <c r="L515" s="92">
        <f>T.Elektro!L25</f>
        <v>64</v>
      </c>
      <c r="M515" s="92">
        <f>T.Elektro!M25</f>
        <v>669</v>
      </c>
      <c r="N515" s="91" t="str">
        <f>T.Elektro!N25</f>
        <v>Akademik</v>
      </c>
      <c r="O515" s="91" t="str">
        <f>T.Elektro!O25</f>
        <v>Juara 2</v>
      </c>
      <c r="P515" s="91" t="str">
        <f>T.Elektro!P25</f>
        <v>Kontes Robot Seni Tari Indonesia (KRSTI)</v>
      </c>
      <c r="Q515" s="91" t="str">
        <f>T.Elektro!Q25</f>
        <v>Nasional</v>
      </c>
      <c r="R515" s="91"/>
    </row>
    <row r="516" spans="1:18" ht="45" x14ac:dyDescent="0.25">
      <c r="A516" s="97" t="s">
        <v>1748</v>
      </c>
      <c r="B516" s="90" t="str">
        <f>T.Elektro!B26</f>
        <v>Bagus Mursito Ali</v>
      </c>
      <c r="C516" s="92" t="str">
        <f>T.Elektro!C26</f>
        <v>1700022004</v>
      </c>
      <c r="D516" s="90" t="str">
        <f>T.Elektro!D26</f>
        <v>Teknik Elektro</v>
      </c>
      <c r="E516" s="90" t="str">
        <f>T.Elektro!E26</f>
        <v>Laki-laki</v>
      </c>
      <c r="F516" s="90" t="str">
        <f>T.Elektro!F26</f>
        <v>Universitas Dian Nuswantoro</v>
      </c>
      <c r="G516" s="90" t="str">
        <f>T.Elektro!G26</f>
        <v>Universitas Dian Nuswantoro</v>
      </c>
      <c r="H516" s="105">
        <f>T.Elektro!H26</f>
        <v>43636</v>
      </c>
      <c r="I516" s="105">
        <f>T.Elektro!I26</f>
        <v>43639</v>
      </c>
      <c r="J516" s="90" t="str">
        <f>T.Elektro!J26</f>
        <v>Kontes Robot Indonesia</v>
      </c>
      <c r="K516" s="90" t="str">
        <f>T.Elektro!K26</f>
        <v>RISTEKDIKTI</v>
      </c>
      <c r="L516" s="92">
        <f>T.Elektro!L26</f>
        <v>64</v>
      </c>
      <c r="M516" s="92">
        <f>T.Elektro!M26</f>
        <v>669</v>
      </c>
      <c r="N516" s="91" t="str">
        <f>T.Elektro!N26</f>
        <v>Akademik</v>
      </c>
      <c r="O516" s="91" t="str">
        <f>T.Elektro!O26</f>
        <v>Juara 2</v>
      </c>
      <c r="P516" s="91" t="str">
        <f>T.Elektro!P26</f>
        <v>Kontes Robot Seni Tari Indonesia (KRSTI)</v>
      </c>
      <c r="Q516" s="91" t="str">
        <f>T.Elektro!Q26</f>
        <v>Nasional</v>
      </c>
      <c r="R516" s="91"/>
    </row>
    <row r="517" spans="1:18" ht="45" x14ac:dyDescent="0.25">
      <c r="A517" s="97" t="s">
        <v>1749</v>
      </c>
      <c r="B517" s="90" t="str">
        <f>T.Elektro!B27</f>
        <v>Yogo Paranto Aji</v>
      </c>
      <c r="C517" s="92" t="str">
        <f>T.Elektro!C27</f>
        <v>1500022012</v>
      </c>
      <c r="D517" s="90" t="str">
        <f>T.Elektro!D27</f>
        <v>Teknik Elektro</v>
      </c>
      <c r="E517" s="90" t="str">
        <f>T.Elektro!E27</f>
        <v>Laki-laki</v>
      </c>
      <c r="F517" s="90" t="str">
        <f>T.Elektro!F27</f>
        <v>Universitas Jenderal Sudirman</v>
      </c>
      <c r="G517" s="90" t="str">
        <f>T.Elektro!G27</f>
        <v>Universitas Jenderal Sudirman</v>
      </c>
      <c r="H517" s="105">
        <f>T.Elektro!H27</f>
        <v>43580</v>
      </c>
      <c r="I517" s="105">
        <f>T.Elektro!I27</f>
        <v>43582</v>
      </c>
      <c r="J517" s="90" t="str">
        <f>T.Elektro!J27</f>
        <v>Kontes Robot Indonesia</v>
      </c>
      <c r="K517" s="90" t="str">
        <f>T.Elektro!K27</f>
        <v>RISTEKDIKTI</v>
      </c>
      <c r="L517" s="92">
        <f>T.Elektro!L27</f>
        <v>34</v>
      </c>
      <c r="M517" s="92">
        <f>T.Elektro!M27</f>
        <v>375</v>
      </c>
      <c r="N517" s="91" t="str">
        <f>T.Elektro!N27</f>
        <v>Akademik</v>
      </c>
      <c r="O517" s="91" t="str">
        <f>T.Elektro!O27</f>
        <v>Juara Harapan 1</v>
      </c>
      <c r="P517" s="91"/>
      <c r="Q517" s="91" t="str">
        <f>T.Elektro!Q27</f>
        <v>Wilayah</v>
      </c>
      <c r="R517" s="91"/>
    </row>
    <row r="518" spans="1:18" ht="45" x14ac:dyDescent="0.25">
      <c r="A518" s="97" t="s">
        <v>1750</v>
      </c>
      <c r="B518" s="90" t="str">
        <f>T.Elektro!B28</f>
        <v>Sigit Rahmad Sasongko</v>
      </c>
      <c r="C518" s="92" t="str">
        <f>T.Elektro!C28</f>
        <v>1500022029</v>
      </c>
      <c r="D518" s="90" t="str">
        <f>T.Elektro!D28</f>
        <v>Teknik Elektro</v>
      </c>
      <c r="E518" s="90" t="str">
        <f>T.Elektro!E28</f>
        <v>Laki-laki</v>
      </c>
      <c r="F518" s="90" t="str">
        <f>T.Elektro!F28</f>
        <v>Universitas Jenderal Sudirman</v>
      </c>
      <c r="G518" s="90" t="str">
        <f>T.Elektro!G28</f>
        <v>Universitas Jenderal Sudirman</v>
      </c>
      <c r="H518" s="105">
        <f>T.Elektro!H28</f>
        <v>43580</v>
      </c>
      <c r="I518" s="105">
        <f>T.Elektro!I28</f>
        <v>43582</v>
      </c>
      <c r="J518" s="90" t="str">
        <f>T.Elektro!J28</f>
        <v>Kontes Robot Indonesia</v>
      </c>
      <c r="K518" s="90" t="str">
        <f>T.Elektro!K28</f>
        <v>RISTEKDIKTI</v>
      </c>
      <c r="L518" s="92">
        <f>T.Elektro!L28</f>
        <v>34</v>
      </c>
      <c r="M518" s="92">
        <f>T.Elektro!M28</f>
        <v>375</v>
      </c>
      <c r="N518" s="91" t="str">
        <f>T.Elektro!N28</f>
        <v>Akademik</v>
      </c>
      <c r="O518" s="91" t="str">
        <f>T.Elektro!O28</f>
        <v>Juara Harapan 1</v>
      </c>
      <c r="P518" s="91"/>
      <c r="Q518" s="91" t="str">
        <f>T.Elektro!Q28</f>
        <v>Wilayah</v>
      </c>
      <c r="R518" s="91"/>
    </row>
    <row r="519" spans="1:18" ht="45" x14ac:dyDescent="0.25">
      <c r="A519" s="97" t="s">
        <v>1751</v>
      </c>
      <c r="B519" s="90" t="str">
        <f>T.Elektro!B29</f>
        <v>Ahmad Yogaswara</v>
      </c>
      <c r="C519" s="92" t="str">
        <f>T.Elektro!C29</f>
        <v>1600022014</v>
      </c>
      <c r="D519" s="90" t="str">
        <f>T.Elektro!D29</f>
        <v>Teknik Elektro</v>
      </c>
      <c r="E519" s="90" t="str">
        <f>T.Elektro!E29</f>
        <v>Laki-laki</v>
      </c>
      <c r="F519" s="90" t="str">
        <f>T.Elektro!F29</f>
        <v>Universitas Jenderal Sudirman</v>
      </c>
      <c r="G519" s="90" t="str">
        <f>T.Elektro!G29</f>
        <v>Universitas Jenderal Sudirman</v>
      </c>
      <c r="H519" s="105">
        <f>T.Elektro!H29</f>
        <v>43580</v>
      </c>
      <c r="I519" s="105">
        <f>T.Elektro!I29</f>
        <v>43582</v>
      </c>
      <c r="J519" s="90" t="str">
        <f>T.Elektro!J29</f>
        <v>Kontes Robot Indonesia</v>
      </c>
      <c r="K519" s="90" t="str">
        <f>T.Elektro!K29</f>
        <v>RISTEKDIKTI</v>
      </c>
      <c r="L519" s="92">
        <f>T.Elektro!L29</f>
        <v>34</v>
      </c>
      <c r="M519" s="92">
        <f>T.Elektro!M29</f>
        <v>375</v>
      </c>
      <c r="N519" s="91" t="str">
        <f>T.Elektro!N29</f>
        <v>Akademik</v>
      </c>
      <c r="O519" s="91" t="str">
        <f>T.Elektro!O29</f>
        <v>Juara Harapan 1</v>
      </c>
      <c r="P519" s="91"/>
      <c r="Q519" s="91" t="str">
        <f>T.Elektro!Q29</f>
        <v>Wilayah</v>
      </c>
      <c r="R519" s="91"/>
    </row>
    <row r="520" spans="1:18" ht="45" x14ac:dyDescent="0.25">
      <c r="A520" s="97" t="s">
        <v>1752</v>
      </c>
      <c r="B520" s="90" t="str">
        <f>T.Elektro!B30</f>
        <v>Revi Agitasani</v>
      </c>
      <c r="C520" s="92" t="str">
        <f>T.Elektro!C30</f>
        <v>1600022040</v>
      </c>
      <c r="D520" s="90" t="str">
        <f>T.Elektro!D30</f>
        <v>Teknik Elektro</v>
      </c>
      <c r="E520" s="90" t="str">
        <f>T.Elektro!E30</f>
        <v>Perempuan</v>
      </c>
      <c r="F520" s="90" t="str">
        <f>T.Elektro!F30</f>
        <v>Universitas Jenderal Sudirman</v>
      </c>
      <c r="G520" s="90" t="str">
        <f>T.Elektro!G30</f>
        <v>Universitas Jenderal Sudirman</v>
      </c>
      <c r="H520" s="105">
        <f>T.Elektro!H30</f>
        <v>43580</v>
      </c>
      <c r="I520" s="105">
        <f>T.Elektro!I30</f>
        <v>43582</v>
      </c>
      <c r="J520" s="90" t="str">
        <f>T.Elektro!J30</f>
        <v>Kontes Robot Indonesia</v>
      </c>
      <c r="K520" s="90" t="str">
        <f>T.Elektro!K30</f>
        <v>RISTEKDIKTI</v>
      </c>
      <c r="L520" s="92">
        <f>T.Elektro!L30</f>
        <v>34</v>
      </c>
      <c r="M520" s="92">
        <f>T.Elektro!M30</f>
        <v>375</v>
      </c>
      <c r="N520" s="91" t="str">
        <f>T.Elektro!N30</f>
        <v>Akademik</v>
      </c>
      <c r="O520" s="91" t="str">
        <f>T.Elektro!O30</f>
        <v>Juara Harapan 1</v>
      </c>
      <c r="P520" s="91"/>
      <c r="Q520" s="91" t="str">
        <f>T.Elektro!Q30</f>
        <v>Wilayah</v>
      </c>
      <c r="R520" s="91"/>
    </row>
    <row r="521" spans="1:18" ht="45" x14ac:dyDescent="0.25">
      <c r="A521" s="97" t="s">
        <v>1753</v>
      </c>
      <c r="B521" s="90" t="str">
        <f>T.Elektro!B31</f>
        <v>Maulana Muhammad J. S.</v>
      </c>
      <c r="C521" s="92" t="str">
        <f>T.Elektro!C31</f>
        <v>1700022010</v>
      </c>
      <c r="D521" s="90" t="str">
        <f>T.Elektro!D31</f>
        <v>Teknik Elektro</v>
      </c>
      <c r="E521" s="90" t="str">
        <f>T.Elektro!E31</f>
        <v>Laki-laki</v>
      </c>
      <c r="F521" s="90" t="str">
        <f>T.Elektro!F31</f>
        <v>Universitas Jenderal Sudirman</v>
      </c>
      <c r="G521" s="90" t="str">
        <f>T.Elektro!G31</f>
        <v>Universitas Jenderal Sudirman</v>
      </c>
      <c r="H521" s="105">
        <f>T.Elektro!H31</f>
        <v>43580</v>
      </c>
      <c r="I521" s="105">
        <f>T.Elektro!I31</f>
        <v>43582</v>
      </c>
      <c r="J521" s="90" t="str">
        <f>T.Elektro!J31</f>
        <v>Kontes Robot Indonesia</v>
      </c>
      <c r="K521" s="90" t="str">
        <f>T.Elektro!K31</f>
        <v>RISTEKDIKTI</v>
      </c>
      <c r="L521" s="92">
        <f>T.Elektro!L31</f>
        <v>34</v>
      </c>
      <c r="M521" s="92">
        <f>T.Elektro!M31</f>
        <v>375</v>
      </c>
      <c r="N521" s="91" t="str">
        <f>T.Elektro!N31</f>
        <v>Akademik</v>
      </c>
      <c r="O521" s="91" t="str">
        <f>T.Elektro!O31</f>
        <v>Juara Harapan 1</v>
      </c>
      <c r="P521" s="91"/>
      <c r="Q521" s="91" t="str">
        <f>T.Elektro!Q31</f>
        <v>Wilayah</v>
      </c>
      <c r="R521" s="91"/>
    </row>
    <row r="522" spans="1:18" ht="45" x14ac:dyDescent="0.25">
      <c r="A522" s="97" t="s">
        <v>1754</v>
      </c>
      <c r="B522" s="90" t="str">
        <f>T.Elektro!B32</f>
        <v>Ricky Mardana Putra</v>
      </c>
      <c r="C522" s="92" t="str">
        <f>T.Elektro!C32</f>
        <v>1700022024</v>
      </c>
      <c r="D522" s="90" t="str">
        <f>T.Elektro!D32</f>
        <v>Teknik Elektro</v>
      </c>
      <c r="E522" s="90" t="str">
        <f>T.Elektro!E32</f>
        <v>Laki-laki</v>
      </c>
      <c r="F522" s="90" t="str">
        <f>T.Elektro!F32</f>
        <v>Universitas Jenderal Sudirman</v>
      </c>
      <c r="G522" s="90" t="str">
        <f>T.Elektro!G32</f>
        <v>Universitas Jenderal Sudirman</v>
      </c>
      <c r="H522" s="105">
        <f>T.Elektro!H32</f>
        <v>43580</v>
      </c>
      <c r="I522" s="105">
        <f>T.Elektro!I32</f>
        <v>43582</v>
      </c>
      <c r="J522" s="90" t="str">
        <f>T.Elektro!J32</f>
        <v>Kontes Robot Indonesia</v>
      </c>
      <c r="K522" s="90" t="str">
        <f>T.Elektro!K32</f>
        <v>RISTEKDIKTI</v>
      </c>
      <c r="L522" s="92">
        <f>T.Elektro!L32</f>
        <v>34</v>
      </c>
      <c r="M522" s="92">
        <f>T.Elektro!M32</f>
        <v>375</v>
      </c>
      <c r="N522" s="91" t="str">
        <f>T.Elektro!N32</f>
        <v>Akademik</v>
      </c>
      <c r="O522" s="91" t="str">
        <f>T.Elektro!O32</f>
        <v>Juara Harapan 1</v>
      </c>
      <c r="P522" s="91"/>
      <c r="Q522" s="91" t="str">
        <f>T.Elektro!Q32</f>
        <v>Wilayah</v>
      </c>
      <c r="R522" s="91"/>
    </row>
    <row r="523" spans="1:18" ht="45" x14ac:dyDescent="0.25">
      <c r="A523" s="97" t="s">
        <v>1755</v>
      </c>
      <c r="B523" s="90" t="str">
        <f>T.Elektro!B33</f>
        <v>Ahmad Imam Bardani</v>
      </c>
      <c r="C523" s="92" t="str">
        <f>T.Elektro!C33</f>
        <v>1500022008</v>
      </c>
      <c r="D523" s="90" t="str">
        <f>T.Elektro!D33</f>
        <v>Teknik Elektro</v>
      </c>
      <c r="E523" s="90" t="str">
        <f>T.Elektro!E33</f>
        <v>Laki-laki</v>
      </c>
      <c r="F523" s="90" t="str">
        <f>T.Elektro!F33</f>
        <v>Universitas Jenderal Sudirman</v>
      </c>
      <c r="G523" s="90" t="str">
        <f>T.Elektro!G33</f>
        <v>Universitas Jenderal Sudirman</v>
      </c>
      <c r="H523" s="105">
        <f>T.Elektro!H33</f>
        <v>43580</v>
      </c>
      <c r="I523" s="105">
        <f>T.Elektro!I33</f>
        <v>43582</v>
      </c>
      <c r="J523" s="90" t="str">
        <f>T.Elektro!J33</f>
        <v>Kontes Robot Indonesia</v>
      </c>
      <c r="K523" s="90" t="str">
        <f>T.Elektro!K33</f>
        <v>RISTEKDIKTI</v>
      </c>
      <c r="L523" s="92">
        <f>T.Elektro!L33</f>
        <v>34</v>
      </c>
      <c r="M523" s="92">
        <f>T.Elektro!M33</f>
        <v>375</v>
      </c>
      <c r="N523" s="91" t="str">
        <f>T.Elektro!N33</f>
        <v>Akademik</v>
      </c>
      <c r="O523" s="91" t="str">
        <f>T.Elektro!O33</f>
        <v>Juara 2</v>
      </c>
      <c r="P523" s="91"/>
      <c r="Q523" s="91" t="str">
        <f>T.Elektro!Q33</f>
        <v>Wilayah</v>
      </c>
      <c r="R523" s="91"/>
    </row>
    <row r="524" spans="1:18" ht="45" x14ac:dyDescent="0.25">
      <c r="A524" s="97" t="s">
        <v>1756</v>
      </c>
      <c r="B524" s="90" t="str">
        <f>T.Elektro!B34</f>
        <v>Ponco Sukaswanto</v>
      </c>
      <c r="C524" s="92" t="str">
        <f>T.Elektro!C34</f>
        <v>1600022031</v>
      </c>
      <c r="D524" s="90" t="str">
        <f>T.Elektro!D34</f>
        <v>Teknik Elektro</v>
      </c>
      <c r="E524" s="90" t="str">
        <f>T.Elektro!E34</f>
        <v>Laki-laki</v>
      </c>
      <c r="F524" s="90" t="str">
        <f>T.Elektro!F34</f>
        <v>Universitas Jenderal Sudirman</v>
      </c>
      <c r="G524" s="90" t="str">
        <f>T.Elektro!G34</f>
        <v>Universitas Jenderal Sudirman</v>
      </c>
      <c r="H524" s="105">
        <f>T.Elektro!H34</f>
        <v>43580</v>
      </c>
      <c r="I524" s="105">
        <f>T.Elektro!I34</f>
        <v>43582</v>
      </c>
      <c r="J524" s="90" t="str">
        <f>T.Elektro!J34</f>
        <v>Kontes Robot Indonesia</v>
      </c>
      <c r="K524" s="90" t="str">
        <f>T.Elektro!K34</f>
        <v>RISTEKDIKTI</v>
      </c>
      <c r="L524" s="92">
        <f>T.Elektro!L34</f>
        <v>34</v>
      </c>
      <c r="M524" s="92">
        <f>T.Elektro!M34</f>
        <v>375</v>
      </c>
      <c r="N524" s="91" t="str">
        <f>T.Elektro!N34</f>
        <v>Akademik</v>
      </c>
      <c r="O524" s="91" t="str">
        <f>T.Elektro!O34</f>
        <v>Juara 2</v>
      </c>
      <c r="P524" s="91"/>
      <c r="Q524" s="91" t="str">
        <f>T.Elektro!Q34</f>
        <v>Wilayah</v>
      </c>
      <c r="R524" s="91"/>
    </row>
    <row r="525" spans="1:18" ht="45" x14ac:dyDescent="0.25">
      <c r="A525" s="97" t="s">
        <v>1757</v>
      </c>
      <c r="B525" s="90" t="str">
        <f>T.Elektro!B35</f>
        <v>Ibnu Rifajar</v>
      </c>
      <c r="C525" s="92" t="str">
        <f>T.Elektro!C35</f>
        <v>1600022033</v>
      </c>
      <c r="D525" s="90" t="str">
        <f>T.Elektro!D35</f>
        <v>Teknik Elektro</v>
      </c>
      <c r="E525" s="90" t="str">
        <f>T.Elektro!E35</f>
        <v>Laki-laki</v>
      </c>
      <c r="F525" s="90" t="str">
        <f>T.Elektro!F35</f>
        <v>Universitas Jenderal Sudirman</v>
      </c>
      <c r="G525" s="90" t="str">
        <f>T.Elektro!G35</f>
        <v>Universitas Jenderal Sudirman</v>
      </c>
      <c r="H525" s="105">
        <f>T.Elektro!H35</f>
        <v>43580</v>
      </c>
      <c r="I525" s="105">
        <f>T.Elektro!I35</f>
        <v>43582</v>
      </c>
      <c r="J525" s="90" t="str">
        <f>T.Elektro!J35</f>
        <v>Kontes Robot Indonesia</v>
      </c>
      <c r="K525" s="90" t="str">
        <f>T.Elektro!K35</f>
        <v>RISTEKDIKTI</v>
      </c>
      <c r="L525" s="92">
        <f>T.Elektro!L35</f>
        <v>34</v>
      </c>
      <c r="M525" s="92">
        <f>T.Elektro!M35</f>
        <v>375</v>
      </c>
      <c r="N525" s="91" t="str">
        <f>T.Elektro!N35</f>
        <v>Akademik</v>
      </c>
      <c r="O525" s="91" t="str">
        <f>T.Elektro!O35</f>
        <v>Juara 2</v>
      </c>
      <c r="P525" s="91"/>
      <c r="Q525" s="91" t="str">
        <f>T.Elektro!Q35</f>
        <v>Wilayah</v>
      </c>
      <c r="R525" s="91"/>
    </row>
    <row r="526" spans="1:18" ht="45" x14ac:dyDescent="0.25">
      <c r="A526" s="97" t="s">
        <v>1758</v>
      </c>
      <c r="B526" s="90" t="str">
        <f>T.Elektro!B36</f>
        <v>Irmawan Anang Maulana</v>
      </c>
      <c r="C526" s="92" t="str">
        <f>T.Elektro!C36</f>
        <v>1500022027</v>
      </c>
      <c r="D526" s="90" t="str">
        <f>T.Elektro!D36</f>
        <v>Teknik Elektro</v>
      </c>
      <c r="E526" s="90" t="str">
        <f>T.Elektro!E36</f>
        <v>Laki-laki</v>
      </c>
      <c r="F526" s="90" t="str">
        <f>T.Elektro!F36</f>
        <v>Universitas Jenderal Sudirman</v>
      </c>
      <c r="G526" s="90" t="str">
        <f>T.Elektro!G36</f>
        <v>Universitas Jenderal Sudirman</v>
      </c>
      <c r="H526" s="105">
        <f>T.Elektro!H36</f>
        <v>43580</v>
      </c>
      <c r="I526" s="105">
        <f>T.Elektro!I36</f>
        <v>43582</v>
      </c>
      <c r="J526" s="90" t="str">
        <f>T.Elektro!J36</f>
        <v>Kontes Robot Indonesia</v>
      </c>
      <c r="K526" s="90" t="str">
        <f>T.Elektro!K36</f>
        <v>RISTEKDIKTI</v>
      </c>
      <c r="L526" s="92">
        <f>T.Elektro!L36</f>
        <v>34</v>
      </c>
      <c r="M526" s="92">
        <f>T.Elektro!M36</f>
        <v>375</v>
      </c>
      <c r="N526" s="91" t="str">
        <f>T.Elektro!N36</f>
        <v>Akademik</v>
      </c>
      <c r="O526" s="91" t="str">
        <f>T.Elektro!O36</f>
        <v>Juara 2</v>
      </c>
      <c r="P526" s="91"/>
      <c r="Q526" s="91" t="str">
        <f>T.Elektro!Q36</f>
        <v>Wilayah</v>
      </c>
      <c r="R526" s="91"/>
    </row>
    <row r="527" spans="1:18" ht="45" x14ac:dyDescent="0.25">
      <c r="A527" s="97" t="s">
        <v>1759</v>
      </c>
      <c r="B527" s="90" t="str">
        <f>T.Elektro!B37</f>
        <v>Yoga Prakasa</v>
      </c>
      <c r="C527" s="92" t="str">
        <f>T.Elektro!C37</f>
        <v>1500022059</v>
      </c>
      <c r="D527" s="90" t="str">
        <f>T.Elektro!D37</f>
        <v>Teknik Elektro</v>
      </c>
      <c r="E527" s="90" t="str">
        <f>T.Elektro!E37</f>
        <v>Laki-laki</v>
      </c>
      <c r="F527" s="90" t="str">
        <f>T.Elektro!F37</f>
        <v>Universitas Jenderal Sudirman</v>
      </c>
      <c r="G527" s="90" t="str">
        <f>T.Elektro!G37</f>
        <v>Universitas Jenderal Sudirman</v>
      </c>
      <c r="H527" s="105">
        <f>T.Elektro!H37</f>
        <v>43580</v>
      </c>
      <c r="I527" s="105">
        <f>T.Elektro!I37</f>
        <v>43582</v>
      </c>
      <c r="J527" s="90" t="str">
        <f>T.Elektro!J37</f>
        <v>Kontes Robot Indonesia</v>
      </c>
      <c r="K527" s="90" t="str">
        <f>T.Elektro!K37</f>
        <v>RISTEKDIKTI</v>
      </c>
      <c r="L527" s="92">
        <f>T.Elektro!L37</f>
        <v>34</v>
      </c>
      <c r="M527" s="92">
        <f>T.Elektro!M37</f>
        <v>375</v>
      </c>
      <c r="N527" s="91" t="str">
        <f>T.Elektro!N37</f>
        <v>Akademik</v>
      </c>
      <c r="O527" s="91" t="str">
        <f>T.Elektro!O37</f>
        <v>Juara Harapan 1</v>
      </c>
      <c r="P527" s="91"/>
      <c r="Q527" s="91" t="str">
        <f>T.Elektro!Q37</f>
        <v>Wilayah</v>
      </c>
      <c r="R527" s="91"/>
    </row>
    <row r="528" spans="1:18" ht="45" x14ac:dyDescent="0.25">
      <c r="A528" s="97" t="s">
        <v>1760</v>
      </c>
      <c r="B528" s="90" t="str">
        <f>T.Elektro!B38</f>
        <v>Khairul Abdittaib</v>
      </c>
      <c r="C528" s="92" t="str">
        <f>T.Elektro!C38</f>
        <v>1600022064</v>
      </c>
      <c r="D528" s="90" t="str">
        <f>T.Elektro!D38</f>
        <v>Teknik Elektro</v>
      </c>
      <c r="E528" s="90" t="str">
        <f>T.Elektro!E38</f>
        <v>Laki-laki</v>
      </c>
      <c r="F528" s="90" t="str">
        <f>T.Elektro!F38</f>
        <v>Universitas Jenderal Sudirman</v>
      </c>
      <c r="G528" s="90" t="str">
        <f>T.Elektro!G38</f>
        <v>Universitas Jenderal Sudirman</v>
      </c>
      <c r="H528" s="105">
        <f>T.Elektro!H38</f>
        <v>43580</v>
      </c>
      <c r="I528" s="105">
        <f>T.Elektro!I38</f>
        <v>43582</v>
      </c>
      <c r="J528" s="90" t="str">
        <f>T.Elektro!J38</f>
        <v>Kontes Robot Indonesia</v>
      </c>
      <c r="K528" s="90" t="str">
        <f>T.Elektro!K38</f>
        <v>RISTEKDIKTI</v>
      </c>
      <c r="L528" s="92">
        <f>T.Elektro!L38</f>
        <v>34</v>
      </c>
      <c r="M528" s="92">
        <f>T.Elektro!M38</f>
        <v>375</v>
      </c>
      <c r="N528" s="91" t="str">
        <f>T.Elektro!N38</f>
        <v>Akademik</v>
      </c>
      <c r="O528" s="91" t="str">
        <f>T.Elektro!O38</f>
        <v>Juara Harapan 1</v>
      </c>
      <c r="P528" s="91"/>
      <c r="Q528" s="91" t="str">
        <f>T.Elektro!Q38</f>
        <v>Wilayah</v>
      </c>
      <c r="R528" s="91"/>
    </row>
    <row r="529" spans="1:18" ht="45" x14ac:dyDescent="0.25">
      <c r="A529" s="97" t="s">
        <v>1761</v>
      </c>
      <c r="B529" s="90" t="str">
        <f>T.Elektro!B39</f>
        <v>Yusuf Suwandono</v>
      </c>
      <c r="C529" s="92" t="str">
        <f>T.Elektro!C39</f>
        <v>1500022093</v>
      </c>
      <c r="D529" s="90" t="str">
        <f>T.Elektro!D39</f>
        <v>Teknik Elektro</v>
      </c>
      <c r="E529" s="90" t="str">
        <f>T.Elektro!E39</f>
        <v>Laki-laki</v>
      </c>
      <c r="F529" s="90" t="str">
        <f>T.Elektro!F39</f>
        <v>Universitas Jenderal Sudirman</v>
      </c>
      <c r="G529" s="90" t="str">
        <f>T.Elektro!G39</f>
        <v>Universitas Jenderal Sudirman</v>
      </c>
      <c r="H529" s="105">
        <f>T.Elektro!H39</f>
        <v>43580</v>
      </c>
      <c r="I529" s="105">
        <f>T.Elektro!I39</f>
        <v>43582</v>
      </c>
      <c r="J529" s="90" t="str">
        <f>T.Elektro!J39</f>
        <v>Kontes Robot Indonesia</v>
      </c>
      <c r="K529" s="90" t="str">
        <f>T.Elektro!K39</f>
        <v>RISTEKDIKTI</v>
      </c>
      <c r="L529" s="92">
        <f>T.Elektro!L39</f>
        <v>34</v>
      </c>
      <c r="M529" s="92">
        <f>T.Elektro!M39</f>
        <v>375</v>
      </c>
      <c r="N529" s="91" t="str">
        <f>T.Elektro!N39</f>
        <v>Akademik</v>
      </c>
      <c r="O529" s="91" t="str">
        <f>T.Elektro!O39</f>
        <v>Juara Harapan 1</v>
      </c>
      <c r="P529" s="91"/>
      <c r="Q529" s="91" t="str">
        <f>T.Elektro!Q39</f>
        <v>Wilayah</v>
      </c>
      <c r="R529" s="91"/>
    </row>
    <row r="530" spans="1:18" ht="45" x14ac:dyDescent="0.25">
      <c r="A530" s="97" t="s">
        <v>1762</v>
      </c>
      <c r="B530" s="90" t="str">
        <f>T.Elektro!B40</f>
        <v>Yenny Rahmawati</v>
      </c>
      <c r="C530" s="92" t="str">
        <f>T.Elektro!C40</f>
        <v>1700022065</v>
      </c>
      <c r="D530" s="90" t="str">
        <f>T.Elektro!D40</f>
        <v>Teknik Elektro</v>
      </c>
      <c r="E530" s="90" t="str">
        <f>T.Elektro!E40</f>
        <v>Perempuan</v>
      </c>
      <c r="F530" s="90" t="str">
        <f>T.Elektro!F40</f>
        <v>Universiti Pahang Malaysia</v>
      </c>
      <c r="G530" s="90" t="str">
        <f>T.Elektro!G40</f>
        <v>Universiti Pahang Malaysia</v>
      </c>
      <c r="H530" s="105">
        <f>T.Elektro!H40</f>
        <v>43574</v>
      </c>
      <c r="I530" s="105">
        <f>T.Elektro!I40</f>
        <v>43576</v>
      </c>
      <c r="J530" s="90" t="str">
        <f>T.Elektro!J40</f>
        <v>i-FINOG</v>
      </c>
      <c r="K530" s="90" t="str">
        <f>T.Elektro!K40</f>
        <v>Universiti Pahang Malaysia</v>
      </c>
      <c r="L530" s="92">
        <f>T.Elektro!L40</f>
        <v>25</v>
      </c>
      <c r="M530" s="92">
        <f>T.Elektro!M40</f>
        <v>329</v>
      </c>
      <c r="N530" s="91" t="str">
        <f>T.Elektro!N40</f>
        <v>Akademik</v>
      </c>
      <c r="O530" s="91" t="str">
        <f>T.Elektro!O40</f>
        <v>Juara 1</v>
      </c>
      <c r="P530" s="91"/>
      <c r="Q530" s="91" t="str">
        <f>T.Elektro!Q40</f>
        <v>Internasional</v>
      </c>
      <c r="R530" s="91" t="str">
        <f>T.Elektro!R40</f>
        <v>Special Gold Medal</v>
      </c>
    </row>
    <row r="531" spans="1:18" ht="45" x14ac:dyDescent="0.25">
      <c r="A531" s="97" t="s">
        <v>1763</v>
      </c>
      <c r="B531" s="90" t="str">
        <f>T.Elektro!B41</f>
        <v>Nindi Atika</v>
      </c>
      <c r="C531" s="92" t="str">
        <f>T.Elektro!C41</f>
        <v>1500022067</v>
      </c>
      <c r="D531" s="90" t="str">
        <f>T.Elektro!D41</f>
        <v>Teknik Elektro</v>
      </c>
      <c r="E531" s="90" t="str">
        <f>T.Elektro!E41</f>
        <v>Perempuan</v>
      </c>
      <c r="F531" s="90" t="str">
        <f>T.Elektro!F41</f>
        <v>Universiti Pahang Malaysia</v>
      </c>
      <c r="G531" s="90" t="str">
        <f>T.Elektro!G41</f>
        <v>Universiti Pahang Malaysia</v>
      </c>
      <c r="H531" s="105">
        <f>T.Elektro!H41</f>
        <v>43574</v>
      </c>
      <c r="I531" s="105">
        <f>T.Elektro!I41</f>
        <v>43576</v>
      </c>
      <c r="J531" s="90" t="str">
        <f>T.Elektro!J41</f>
        <v>i-FINOG</v>
      </c>
      <c r="K531" s="90" t="str">
        <f>T.Elektro!K41</f>
        <v>Universiti Pahang Malaysia</v>
      </c>
      <c r="L531" s="92">
        <f>T.Elektro!L41</f>
        <v>25</v>
      </c>
      <c r="M531" s="92">
        <f>T.Elektro!M41</f>
        <v>329</v>
      </c>
      <c r="N531" s="91" t="str">
        <f>T.Elektro!N41</f>
        <v>Akademik</v>
      </c>
      <c r="O531" s="91" t="str">
        <f>T.Elektro!O41</f>
        <v>Juara 1</v>
      </c>
      <c r="P531" s="91"/>
      <c r="Q531" s="91" t="str">
        <f>T.Elektro!Q41</f>
        <v>Internasional</v>
      </c>
      <c r="R531" s="91" t="str">
        <f>T.Elektro!R41</f>
        <v>Special Gold Medal</v>
      </c>
    </row>
    <row r="532" spans="1:18" ht="75" x14ac:dyDescent="0.25">
      <c r="A532" s="97" t="s">
        <v>1764</v>
      </c>
      <c r="B532" s="90" t="str">
        <f>T.Elektro!B42</f>
        <v>Ponco Sukaswanto</v>
      </c>
      <c r="C532" s="92" t="str">
        <f>T.Elektro!C42</f>
        <v>1600022031</v>
      </c>
      <c r="D532" s="90" t="str">
        <f>T.Elektro!D42</f>
        <v>Teknik Elektro</v>
      </c>
      <c r="E532" s="90" t="str">
        <f>T.Elektro!E42</f>
        <v>Laki-laki</v>
      </c>
      <c r="F532" s="90" t="str">
        <f>T.Elektro!F42</f>
        <v>Shanghai World Expo Exhibition and Convention Center, China</v>
      </c>
      <c r="G532" s="90" t="str">
        <f>T.Elektro!G42</f>
        <v>Shanghai World Expo Exhibition and Convention Center, China</v>
      </c>
      <c r="H532" s="105">
        <f>T.Elektro!H42</f>
        <v>43573</v>
      </c>
      <c r="I532" s="105">
        <f>T.Elektro!I42</f>
        <v>43575</v>
      </c>
      <c r="J532" s="90" t="str">
        <f>T.Elektro!J42</f>
        <v>Shanghai International Exhibition of Inventions (SIEI 2019)</v>
      </c>
      <c r="K532" s="90" t="str">
        <f>T.Elektro!K42</f>
        <v>Highly Innovative Unique Foundation</v>
      </c>
      <c r="L532" s="92">
        <f>T.Elektro!L42</f>
        <v>30</v>
      </c>
      <c r="M532" s="92">
        <f>T.Elektro!M42</f>
        <v>500</v>
      </c>
      <c r="N532" s="91" t="str">
        <f>T.Elektro!N42</f>
        <v>Akademik</v>
      </c>
      <c r="O532" s="91" t="str">
        <f>T.Elektro!O42</f>
        <v>Juara 1</v>
      </c>
      <c r="P532" s="91"/>
      <c r="Q532" s="91" t="str">
        <f>T.Elektro!Q42</f>
        <v>Internasional</v>
      </c>
      <c r="R532" s="91" t="str">
        <f>T.Elektro!R42</f>
        <v>Special Gold Medal dan Silver Medal</v>
      </c>
    </row>
    <row r="533" spans="1:18" ht="75" x14ac:dyDescent="0.25">
      <c r="A533" s="97" t="s">
        <v>1765</v>
      </c>
      <c r="B533" s="90" t="str">
        <f>T.Elektro!B43</f>
        <v>Ahmad Yogaswara</v>
      </c>
      <c r="C533" s="92" t="str">
        <f>T.Elektro!C43</f>
        <v>1600022014</v>
      </c>
      <c r="D533" s="90" t="str">
        <f>T.Elektro!D43</f>
        <v>Teknik Elektro</v>
      </c>
      <c r="E533" s="90" t="str">
        <f>T.Elektro!E43</f>
        <v>Laki-laki</v>
      </c>
      <c r="F533" s="90" t="str">
        <f>T.Elektro!F43</f>
        <v>Shanghai World Expo Exhibition and Convention Center, China</v>
      </c>
      <c r="G533" s="90" t="str">
        <f>T.Elektro!G43</f>
        <v>Shanghai World Expo Exhibition and Convention Center, China</v>
      </c>
      <c r="H533" s="105">
        <f>T.Elektro!H43</f>
        <v>43573</v>
      </c>
      <c r="I533" s="105">
        <f>T.Elektro!I43</f>
        <v>43575</v>
      </c>
      <c r="J533" s="90" t="str">
        <f>T.Elektro!J43</f>
        <v>Shanghai International Exhibition of Inventions (SIEI 2019)</v>
      </c>
      <c r="K533" s="90" t="str">
        <f>T.Elektro!K43</f>
        <v>Highly Innovative Unique Foundation</v>
      </c>
      <c r="L533" s="92">
        <f>T.Elektro!L43</f>
        <v>30</v>
      </c>
      <c r="M533" s="92">
        <f>T.Elektro!M43</f>
        <v>500</v>
      </c>
      <c r="N533" s="91" t="str">
        <f>T.Elektro!N43</f>
        <v>Akademik</v>
      </c>
      <c r="O533" s="91" t="str">
        <f>T.Elektro!O43</f>
        <v>Juara 1</v>
      </c>
      <c r="P533" s="91"/>
      <c r="Q533" s="91" t="str">
        <f>T.Elektro!Q43</f>
        <v>Internasional</v>
      </c>
      <c r="R533" s="91" t="str">
        <f>T.Elektro!R43</f>
        <v>Special Gold Medal dan Silver Medal</v>
      </c>
    </row>
    <row r="534" spans="1:18" ht="75" x14ac:dyDescent="0.25">
      <c r="A534" s="97" t="s">
        <v>1766</v>
      </c>
      <c r="B534" s="90" t="str">
        <f>T.Elektro!B44</f>
        <v>Yenny Rahmawati</v>
      </c>
      <c r="C534" s="92" t="str">
        <f>T.Elektro!C44</f>
        <v>1700022065</v>
      </c>
      <c r="D534" s="90" t="str">
        <f>T.Elektro!D44</f>
        <v>Teknik Elektro</v>
      </c>
      <c r="E534" s="90" t="str">
        <f>T.Elektro!E44</f>
        <v>Perempuan</v>
      </c>
      <c r="F534" s="90" t="str">
        <f>T.Elektro!F44</f>
        <v>Shanghai World Expo Exhibition and Convention Center, China</v>
      </c>
      <c r="G534" s="90" t="str">
        <f>T.Elektro!G44</f>
        <v>Shanghai World Expo Exhibition and Convention Center, China</v>
      </c>
      <c r="H534" s="105">
        <f>T.Elektro!H44</f>
        <v>43573</v>
      </c>
      <c r="I534" s="105">
        <f>T.Elektro!I44</f>
        <v>43575</v>
      </c>
      <c r="J534" s="90" t="str">
        <f>T.Elektro!J44</f>
        <v>Shanghai International Exhibition of Inventions (SIEI 2019)</v>
      </c>
      <c r="K534" s="90" t="str">
        <f>T.Elektro!K44</f>
        <v>Highly Innovative Unique Foundation</v>
      </c>
      <c r="L534" s="92">
        <f>T.Elektro!L44</f>
        <v>30</v>
      </c>
      <c r="M534" s="92">
        <f>T.Elektro!M44</f>
        <v>500</v>
      </c>
      <c r="N534" s="91" t="str">
        <f>T.Elektro!N44</f>
        <v>Akademik</v>
      </c>
      <c r="O534" s="91" t="str">
        <f>T.Elektro!O44</f>
        <v>Juara 1</v>
      </c>
      <c r="P534" s="91"/>
      <c r="Q534" s="91" t="str">
        <f>T.Elektro!Q44</f>
        <v>Internasional</v>
      </c>
      <c r="R534" s="91" t="str">
        <f>T.Elektro!R44</f>
        <v>Special Gold Medal dan Silver Medal</v>
      </c>
    </row>
    <row r="535" spans="1:18" ht="45" x14ac:dyDescent="0.25">
      <c r="A535" s="97" t="s">
        <v>1767</v>
      </c>
      <c r="B535" s="90" t="str">
        <f>T.Elektro!B45</f>
        <v>Fadlur Rahman Taib Hasan</v>
      </c>
      <c r="C535" s="92" t="str">
        <f>T.Elektro!C45</f>
        <v>1600022047</v>
      </c>
      <c r="D535" s="90" t="str">
        <f>T.Elektro!D45</f>
        <v>Teknik Elektro</v>
      </c>
      <c r="E535" s="90" t="str">
        <f>T.Elektro!E45</f>
        <v>Laki-laki</v>
      </c>
      <c r="F535" s="90" t="str">
        <f>T.Elektro!F45</f>
        <v>Politeknik Negeri Samarinda</v>
      </c>
      <c r="G535" s="90" t="str">
        <f>T.Elektro!G45</f>
        <v>Politeknik Negeri Samarinda</v>
      </c>
      <c r="H535" s="105">
        <f>T.Elektro!H45</f>
        <v>43644</v>
      </c>
      <c r="I535" s="105">
        <f>T.Elektro!I45</f>
        <v>43644</v>
      </c>
      <c r="J535" s="90" t="str">
        <f>T.Elektro!J45</f>
        <v>Lomba Karya Tulis Ilmiah PESUT POLNES 2019</v>
      </c>
      <c r="K535" s="90" t="str">
        <f>T.Elektro!K45</f>
        <v>Politeknik Negeri Samarinda</v>
      </c>
      <c r="L535" s="92">
        <f>T.Elektro!L45</f>
        <v>10</v>
      </c>
      <c r="M535" s="92">
        <f>T.Elektro!M45</f>
        <v>28</v>
      </c>
      <c r="N535" s="91" t="str">
        <f>T.Elektro!N45</f>
        <v>Akademik</v>
      </c>
      <c r="O535" s="91" t="str">
        <f>T.Elektro!O45</f>
        <v>Juara 2</v>
      </c>
      <c r="P535" s="91" t="str">
        <f>T.Elektro!P45</f>
        <v>LKTIN</v>
      </c>
      <c r="Q535" s="91" t="str">
        <f>T.Elektro!Q45</f>
        <v>Nasional</v>
      </c>
      <c r="R535" s="91"/>
    </row>
    <row r="536" spans="1:18" ht="75" x14ac:dyDescent="0.25">
      <c r="A536" s="97" t="s">
        <v>1768</v>
      </c>
      <c r="B536" s="90" t="str">
        <f>T.Elektro!B46</f>
        <v>Vernandi Yusuf Muhammad</v>
      </c>
      <c r="C536" s="92" t="str">
        <f>T.Elektro!C46</f>
        <v>1600022003</v>
      </c>
      <c r="D536" s="90" t="str">
        <f>T.Elektro!D46</f>
        <v>Teknik Elektro</v>
      </c>
      <c r="E536" s="90" t="str">
        <f>T.Elektro!E46</f>
        <v>Laki-laki</v>
      </c>
      <c r="F536" s="90" t="str">
        <f>T.Elektro!F46</f>
        <v>Politeknik Negeri Manufaktur Bangka Belitung</v>
      </c>
      <c r="G536" s="90" t="str">
        <f>T.Elektro!G46</f>
        <v>Politeknik Negeri Manufaktur Bangka Belitung</v>
      </c>
      <c r="H536" s="105">
        <f>T.Elektro!H46</f>
        <v>43640</v>
      </c>
      <c r="I536" s="105">
        <f>T.Elektro!I46</f>
        <v>43644</v>
      </c>
      <c r="J536" s="90" t="str">
        <f>T.Elektro!J46</f>
        <v xml:space="preserve">Lomba Karya Tulis Ilmiah Nasional </v>
      </c>
      <c r="K536" s="90" t="str">
        <f>T.Elektro!K46</f>
        <v>Politeknik Negeri Manufaktur Bangka Belitung</v>
      </c>
      <c r="L536" s="92">
        <f>T.Elektro!L46</f>
        <v>9</v>
      </c>
      <c r="M536" s="92">
        <f>T.Elektro!M46</f>
        <v>30</v>
      </c>
      <c r="N536" s="91" t="str">
        <f>T.Elektro!N46</f>
        <v>Akademik</v>
      </c>
      <c r="O536" s="91" t="str">
        <f>T.Elektro!O46</f>
        <v xml:space="preserve">Juara 3 </v>
      </c>
      <c r="P536" s="91"/>
      <c r="Q536" s="91" t="str">
        <f>T.Elektro!Q46</f>
        <v>Nasional</v>
      </c>
      <c r="R536" s="91"/>
    </row>
    <row r="537" spans="1:18" ht="75" x14ac:dyDescent="0.25">
      <c r="A537" s="97" t="s">
        <v>1769</v>
      </c>
      <c r="B537" s="90" t="str">
        <f>T.Elektro!B47</f>
        <v>Vernandi Yusuf Muhammad</v>
      </c>
      <c r="C537" s="92" t="str">
        <f>T.Elektro!C47</f>
        <v>1600022003</v>
      </c>
      <c r="D537" s="90" t="str">
        <f>T.Elektro!D47</f>
        <v>Teknik Elektro</v>
      </c>
      <c r="E537" s="90" t="str">
        <f>T.Elektro!E47</f>
        <v>Laki-laki</v>
      </c>
      <c r="F537" s="90" t="str">
        <f>T.Elektro!F47</f>
        <v>Politeknik Negeri Manufaktur Bangka Belitung</v>
      </c>
      <c r="G537" s="90" t="str">
        <f>T.Elektro!G47</f>
        <v>Politeknik Negeri Manufaktur Bangka Belitung</v>
      </c>
      <c r="H537" s="105">
        <f>T.Elektro!H47</f>
        <v>43640</v>
      </c>
      <c r="I537" s="105">
        <f>T.Elektro!I47</f>
        <v>43644</v>
      </c>
      <c r="J537" s="90" t="str">
        <f>T.Elektro!J47</f>
        <v xml:space="preserve">Lomba Karya Tulis Ilmiah Nasional </v>
      </c>
      <c r="K537" s="90" t="str">
        <f>T.Elektro!K47</f>
        <v>Politeknik Negeri Manufaktur Bangka Belitung</v>
      </c>
      <c r="L537" s="92">
        <f>T.Elektro!L47</f>
        <v>0</v>
      </c>
      <c r="M537" s="92">
        <f>T.Elektro!M47</f>
        <v>0</v>
      </c>
      <c r="N537" s="91" t="str">
        <f>T.Elektro!N47</f>
        <v>Akademik</v>
      </c>
      <c r="O537" s="91" t="str">
        <f>T.Elektro!O47</f>
        <v>Best Poster Non Dikti</v>
      </c>
      <c r="P537" s="91"/>
      <c r="Q537" s="91" t="str">
        <f>T.Elektro!Q47</f>
        <v>Nasional</v>
      </c>
      <c r="R537" s="91"/>
    </row>
    <row r="538" spans="1:18" ht="75" x14ac:dyDescent="0.25">
      <c r="A538" s="97" t="s">
        <v>1770</v>
      </c>
      <c r="B538" s="90" t="str">
        <f>T.Elektro!B48</f>
        <v>Ponco Sukaswanto</v>
      </c>
      <c r="C538" s="92" t="str">
        <f>T.Elektro!C48</f>
        <v>1600022031</v>
      </c>
      <c r="D538" s="90" t="str">
        <f>T.Elektro!D48</f>
        <v>Teknik Elektro</v>
      </c>
      <c r="E538" s="90" t="str">
        <f>T.Elektro!E48</f>
        <v>Laki-laki</v>
      </c>
      <c r="F538" s="90" t="str">
        <f>T.Elektro!F48</f>
        <v>Abu Dhabi Uni Emirat Arab</v>
      </c>
      <c r="G538" s="90" t="str">
        <f>T.Elektro!G48</f>
        <v>Abu Dhabi Uni Emirat Arab</v>
      </c>
      <c r="H538" s="105">
        <f>T.Elektro!H48</f>
        <v>43729</v>
      </c>
      <c r="I538" s="105">
        <f>T.Elektro!I48</f>
        <v>43734</v>
      </c>
      <c r="J538" s="90" t="str">
        <f>T.Elektro!J48</f>
        <v>Expo Sciences International (ESI)</v>
      </c>
      <c r="K538" s="90" t="str">
        <f>T.Elektro!K48</f>
        <v>Abu Dhabi Center for Technical and Vocational Education and Training</v>
      </c>
      <c r="L538" s="92">
        <f>T.Elektro!L48</f>
        <v>150</v>
      </c>
      <c r="M538" s="92">
        <f>T.Elektro!M48</f>
        <v>1500</v>
      </c>
      <c r="N538" s="91" t="str">
        <f>T.Elektro!N48</f>
        <v>Akademik</v>
      </c>
      <c r="O538" s="91" t="str">
        <f>T.Elektro!O48</f>
        <v>Gold Award</v>
      </c>
      <c r="P538" s="91"/>
      <c r="Q538" s="91" t="str">
        <f>T.Elektro!Q48</f>
        <v>Internasional</v>
      </c>
      <c r="R538" s="91" t="str">
        <f>T.Elektro!R48</f>
        <v>Roof Covering Prototype of Grain (RCP-Grain)</v>
      </c>
    </row>
    <row r="539" spans="1:18" ht="75" x14ac:dyDescent="0.25">
      <c r="A539" s="97" t="s">
        <v>1771</v>
      </c>
      <c r="B539" s="90" t="str">
        <f>T.Elektro!B49</f>
        <v>Ahmad Yogaswara</v>
      </c>
      <c r="C539" s="92" t="str">
        <f>T.Elektro!C49</f>
        <v>1600022015</v>
      </c>
      <c r="D539" s="90" t="str">
        <f>T.Elektro!D49</f>
        <v>Teknik Elektro</v>
      </c>
      <c r="E539" s="90" t="str">
        <f>T.Elektro!E49</f>
        <v>Laki-laki</v>
      </c>
      <c r="F539" s="90" t="str">
        <f>T.Elektro!F49</f>
        <v>Abu Dhabi Uni Emirat Arab</v>
      </c>
      <c r="G539" s="90" t="str">
        <f>T.Elektro!G49</f>
        <v>Abu Dhabi Uni Emirat Arab</v>
      </c>
      <c r="H539" s="105">
        <f>T.Elektro!H49</f>
        <v>43729</v>
      </c>
      <c r="I539" s="105">
        <f>T.Elektro!I49</f>
        <v>43734</v>
      </c>
      <c r="J539" s="90" t="str">
        <f>T.Elektro!J49</f>
        <v>Expo Sciences International (ESI)</v>
      </c>
      <c r="K539" s="90" t="str">
        <f>T.Elektro!K49</f>
        <v>Abu Dhabi Center for Technical and Vocational Education and Training</v>
      </c>
      <c r="L539" s="92">
        <f>T.Elektro!L49</f>
        <v>150</v>
      </c>
      <c r="M539" s="92">
        <f>T.Elektro!M49</f>
        <v>1500</v>
      </c>
      <c r="N539" s="91" t="str">
        <f>T.Elektro!N49</f>
        <v>Akademik</v>
      </c>
      <c r="O539" s="91" t="str">
        <f>T.Elektro!O49</f>
        <v>Gold Award</v>
      </c>
      <c r="P539" s="91"/>
      <c r="Q539" s="91" t="str">
        <f>T.Elektro!Q49</f>
        <v>Internasional</v>
      </c>
      <c r="R539" s="91" t="str">
        <f>T.Elektro!R49</f>
        <v>Roof Covering Prototype of Grain (RCP-Grain)</v>
      </c>
    </row>
    <row r="540" spans="1:18" ht="75" x14ac:dyDescent="0.25">
      <c r="A540" s="97" t="s">
        <v>1772</v>
      </c>
      <c r="B540" s="90" t="str">
        <f>T.Elektro!B50</f>
        <v>Yenny Rahmawati.</v>
      </c>
      <c r="C540" s="92" t="str">
        <f>T.Elektro!C50</f>
        <v>1700022065</v>
      </c>
      <c r="D540" s="90" t="str">
        <f>T.Elektro!D50</f>
        <v>Teknik Elektro</v>
      </c>
      <c r="E540" s="90" t="str">
        <f>T.Elektro!E50</f>
        <v>Perempuan</v>
      </c>
      <c r="F540" s="90" t="str">
        <f>T.Elektro!F50</f>
        <v>Abu Dhabi Uni Emirat Arab</v>
      </c>
      <c r="G540" s="90" t="str">
        <f>T.Elektro!G50</f>
        <v>Abu Dhabi Uni Emirat Arab</v>
      </c>
      <c r="H540" s="105">
        <f>T.Elektro!H50</f>
        <v>43729</v>
      </c>
      <c r="I540" s="105">
        <f>T.Elektro!I50</f>
        <v>43734</v>
      </c>
      <c r="J540" s="90" t="str">
        <f>T.Elektro!J50</f>
        <v>Expo Sciences International (ESI)</v>
      </c>
      <c r="K540" s="90" t="str">
        <f>T.Elektro!K50</f>
        <v>Abu Dhabi Center for Technical and Vocational Education and Training</v>
      </c>
      <c r="L540" s="92">
        <f>T.Elektro!L50</f>
        <v>150</v>
      </c>
      <c r="M540" s="92">
        <f>T.Elektro!M50</f>
        <v>1500</v>
      </c>
      <c r="N540" s="91" t="str">
        <f>T.Elektro!N50</f>
        <v>Akademik</v>
      </c>
      <c r="O540" s="91" t="str">
        <f>T.Elektro!O50</f>
        <v>Gold Award</v>
      </c>
      <c r="P540" s="91"/>
      <c r="Q540" s="91" t="str">
        <f>T.Elektro!Q50</f>
        <v>Internasional</v>
      </c>
      <c r="R540" s="91" t="str">
        <f>T.Elektro!R50</f>
        <v>Roof Covering Prototype of Grain (RCP-Grain)</v>
      </c>
    </row>
    <row r="541" spans="1:18" ht="60" x14ac:dyDescent="0.25">
      <c r="A541" s="97" t="s">
        <v>1773</v>
      </c>
      <c r="B541" s="90" t="str">
        <f>T.Elektro!B51</f>
        <v>Syahid Hikmatul Wahid</v>
      </c>
      <c r="C541" s="92">
        <f>T.Elektro!C51</f>
        <v>1600022046</v>
      </c>
      <c r="D541" s="90" t="str">
        <f>T.Elektro!D51</f>
        <v>Teknik Elektro</v>
      </c>
      <c r="E541" s="90" t="str">
        <f>T.Elektro!E51</f>
        <v>Laki-laki</v>
      </c>
      <c r="F541" s="90" t="str">
        <f>T.Elektro!F51</f>
        <v>Universitas Syiah Kuala, Banda Aceh, Aceh</v>
      </c>
      <c r="G541" s="90" t="str">
        <f>T.Elektro!G51</f>
        <v>Universitas Syiah Kuala, Banda Aceh, Aceh</v>
      </c>
      <c r="H541" s="105">
        <f>T.Elektro!H51</f>
        <v>43742</v>
      </c>
      <c r="I541" s="105">
        <f>T.Elektro!I51</f>
        <v>43745</v>
      </c>
      <c r="J541" s="90" t="str">
        <f>T.Elektro!J51</f>
        <v>LKTIN CHAIN V (Chemical Engginering In Action) V 2019</v>
      </c>
      <c r="K541" s="90" t="str">
        <f>T.Elektro!K51</f>
        <v>HMTEK-FT UNSYIAH</v>
      </c>
      <c r="L541" s="92">
        <f>T.Elektro!L51</f>
        <v>17</v>
      </c>
      <c r="M541" s="92">
        <f>T.Elektro!M51</f>
        <v>68</v>
      </c>
      <c r="N541" s="91" t="str">
        <f>T.Elektro!N51</f>
        <v>Akademik</v>
      </c>
      <c r="O541" s="91" t="str">
        <f>T.Elektro!O51</f>
        <v>Best Concept</v>
      </c>
      <c r="P541" s="91" t="str">
        <f>T.Elektro!P51</f>
        <v>LKTIN</v>
      </c>
      <c r="Q541" s="91" t="str">
        <f>T.Elektro!Q51</f>
        <v>Nasional</v>
      </c>
      <c r="R541" s="91"/>
    </row>
    <row r="542" spans="1:18" ht="45" x14ac:dyDescent="0.25">
      <c r="A542" s="97" t="s">
        <v>1774</v>
      </c>
      <c r="B542" s="90" t="str">
        <f>T.Elektro!B52</f>
        <v>M. Fahrurazi IB</v>
      </c>
      <c r="C542" s="92">
        <f>T.Elektro!C52</f>
        <v>1600022023</v>
      </c>
      <c r="D542" s="90" t="str">
        <f>T.Elektro!D52</f>
        <v>Teknik Elektro</v>
      </c>
      <c r="E542" s="90" t="str">
        <f>T.Elektro!E52</f>
        <v>Laki-laki</v>
      </c>
      <c r="F542" s="90" t="str">
        <f>T.Elektro!F52</f>
        <v>Accenture Innovation Hub Tokyo, jepang</v>
      </c>
      <c r="G542" s="90" t="str">
        <f>T.Elektro!G52</f>
        <v>Accenture Innovation Hub Tokyo, jepang</v>
      </c>
      <c r="H542" s="105">
        <f>T.Elektro!H52</f>
        <v>43807</v>
      </c>
      <c r="I542" s="105">
        <f>T.Elektro!I52</f>
        <v>43807</v>
      </c>
      <c r="J542" s="90" t="str">
        <f>T.Elektro!J52</f>
        <v>Advance Innovation jam 2019</v>
      </c>
      <c r="K542" s="90" t="str">
        <f>T.Elektro!K52</f>
        <v>AL-JAM Japan</v>
      </c>
      <c r="L542" s="92">
        <f>T.Elektro!L52</f>
        <v>20</v>
      </c>
      <c r="M542" s="92">
        <f>T.Elektro!M52</f>
        <v>150</v>
      </c>
      <c r="N542" s="91" t="str">
        <f>T.Elektro!N52</f>
        <v>Akademik</v>
      </c>
      <c r="O542" s="91" t="str">
        <f>T.Elektro!O52</f>
        <v>Juara 3</v>
      </c>
      <c r="P542" s="91" t="str">
        <f>T.Elektro!P52</f>
        <v>Inovasi dan Kreativitas</v>
      </c>
      <c r="Q542" s="91" t="str">
        <f>T.Elektro!Q52</f>
        <v>Internasional</v>
      </c>
      <c r="R542" s="91"/>
    </row>
    <row r="543" spans="1:18" ht="60" x14ac:dyDescent="0.25">
      <c r="A543" s="97" t="s">
        <v>1775</v>
      </c>
      <c r="B543" s="90" t="str">
        <f>T.Elektro!B53</f>
        <v>Renangga Yudianto</v>
      </c>
      <c r="C543" s="92">
        <f>T.Elektro!C53</f>
        <v>1715022094</v>
      </c>
      <c r="D543" s="90" t="str">
        <f>T.Elektro!D53</f>
        <v>Teknik Elektro</v>
      </c>
      <c r="E543" s="90" t="str">
        <f>T.Elektro!E53</f>
        <v>Laki-laki</v>
      </c>
      <c r="F543" s="90" t="str">
        <f>T.Elektro!F53</f>
        <v>Universitas Negeri Makassar</v>
      </c>
      <c r="G543" s="90" t="str">
        <f>T.Elektro!G53</f>
        <v>Universitas Negeri Makassar</v>
      </c>
      <c r="H543" s="105">
        <f>T.Elektro!H53</f>
        <v>43806</v>
      </c>
      <c r="I543" s="105">
        <f>T.Elektro!I53</f>
        <v>43808</v>
      </c>
      <c r="J543" s="90" t="str">
        <f>T.Elektro!J53</f>
        <v>Economic Forum and National Essay Competition</v>
      </c>
      <c r="K543" s="90" t="str">
        <f>T.Elektro!K53</f>
        <v>Generasi baru Indonesia (GENBI) Komisariat Negeri Makassar</v>
      </c>
      <c r="L543" s="92">
        <f>T.Elektro!L53</f>
        <v>9</v>
      </c>
      <c r="M543" s="92">
        <f>T.Elektro!M53</f>
        <v>10</v>
      </c>
      <c r="N543" s="91" t="str">
        <f>T.Elektro!N53</f>
        <v>Akademik</v>
      </c>
      <c r="O543" s="91" t="str">
        <f>T.Elektro!O53</f>
        <v>Juara 1</v>
      </c>
      <c r="P543" s="91" t="str">
        <f>T.Elektro!P53</f>
        <v>Esai Mahasiswa</v>
      </c>
      <c r="Q543" s="91" t="str">
        <f>T.Elektro!Q53</f>
        <v>Nasional</v>
      </c>
      <c r="R543" s="91"/>
    </row>
    <row r="544" spans="1:18" ht="75" x14ac:dyDescent="0.25">
      <c r="A544" s="97" t="s">
        <v>1776</v>
      </c>
      <c r="B544" s="90" t="str">
        <f>T.Elektro!B54</f>
        <v>Syahid Hikmatul Wahid</v>
      </c>
      <c r="C544" s="92">
        <f>T.Elektro!C54</f>
        <v>1600022046</v>
      </c>
      <c r="D544" s="90" t="str">
        <f>T.Elektro!D54</f>
        <v>Teknik Elektro</v>
      </c>
      <c r="E544" s="90" t="str">
        <f>T.Elektro!E54</f>
        <v>Laki-laki</v>
      </c>
      <c r="F544" s="90" t="str">
        <f>T.Elektro!F54</f>
        <v>Universitas Muhammadiyah Makassar</v>
      </c>
      <c r="G544" s="90" t="str">
        <f>T.Elektro!G54</f>
        <v>Universitas Muhammadiyah Makassar</v>
      </c>
      <c r="H544" s="105">
        <f>T.Elektro!H54</f>
        <v>43752</v>
      </c>
      <c r="I544" s="105">
        <f>T.Elektro!I54</f>
        <v>43756</v>
      </c>
      <c r="J544" s="90" t="str">
        <f>T.Elektro!J54</f>
        <v>Lomba Karya Tulis Ilmiah Pekan Ilmiah dan Kreativitas Remaja (PIKIR) 2019</v>
      </c>
      <c r="K544" s="90" t="str">
        <f>T.Elektro!K54</f>
        <v>LKIM PENA Universitas Muhammadiyah Makassar</v>
      </c>
      <c r="L544" s="92">
        <f>T.Elektro!L54</f>
        <v>17</v>
      </c>
      <c r="M544" s="92">
        <f>T.Elektro!M54</f>
        <v>51</v>
      </c>
      <c r="N544" s="91" t="str">
        <f>T.Elektro!N54</f>
        <v>Penalaran</v>
      </c>
      <c r="O544" s="91" t="str">
        <f>T.Elektro!O54</f>
        <v>Juara 3</v>
      </c>
      <c r="P544" s="91" t="str">
        <f>T.Elektro!P54</f>
        <v>LKTIN</v>
      </c>
      <c r="Q544" s="91" t="str">
        <f>T.Elektro!Q54</f>
        <v>Nasional</v>
      </c>
      <c r="R544" s="91"/>
    </row>
    <row r="545" spans="1:18" ht="90" x14ac:dyDescent="0.25">
      <c r="A545" s="97" t="s">
        <v>1777</v>
      </c>
      <c r="B545" s="90" t="str">
        <f>T.Elektro!B55</f>
        <v>Fadli Maulana F</v>
      </c>
      <c r="C545" s="92" t="str">
        <f>T.Elektro!C55</f>
        <v>1700022059</v>
      </c>
      <c r="D545" s="90" t="str">
        <f>T.Elektro!D55</f>
        <v>Teknik Elektro</v>
      </c>
      <c r="E545" s="90" t="str">
        <f>T.Elektro!E55</f>
        <v>Laki-laki</v>
      </c>
      <c r="F545" s="90" t="str">
        <f>T.Elektro!F55</f>
        <v>Komando Menwa Batalyon 902 Universitas Negeri Semarang</v>
      </c>
      <c r="G545" s="90" t="str">
        <f>T.Elektro!G55</f>
        <v>Komando Menwa Batalyon 902 Universitas Negeri Semarang</v>
      </c>
      <c r="H545" s="105">
        <f>T.Elektro!H55</f>
        <v>43700</v>
      </c>
      <c r="I545" s="105">
        <f>T.Elektro!I55</f>
        <v>43703</v>
      </c>
      <c r="J545" s="90" t="str">
        <f>T.Elektro!J55</f>
        <v>Lomba Lintas Medan VII Menwa se-Indonesia</v>
      </c>
      <c r="K545" s="90" t="str">
        <f>T.Elektro!K55</f>
        <v>Komando Menwa Batalyon 902 Universitas Negeri Semarang</v>
      </c>
      <c r="L545" s="92">
        <f>T.Elektro!L55</f>
        <v>35</v>
      </c>
      <c r="M545" s="92">
        <f>T.Elektro!M55</f>
        <v>105</v>
      </c>
      <c r="N545" s="91" t="str">
        <f>T.Elektro!N55</f>
        <v>Olah Raga</v>
      </c>
      <c r="O545" s="91" t="str">
        <f>T.Elektro!O55</f>
        <v>Juara 3</v>
      </c>
      <c r="P545" s="91"/>
      <c r="Q545" s="91" t="str">
        <f>T.Elektro!Q55</f>
        <v>Nasional</v>
      </c>
      <c r="R545" s="91"/>
    </row>
    <row r="546" spans="1:18" ht="45" x14ac:dyDescent="0.25">
      <c r="A546" s="97" t="s">
        <v>1778</v>
      </c>
      <c r="B546" s="90" t="str">
        <f>T.Elektro!B56</f>
        <v>Vicky Fajar Setiawan</v>
      </c>
      <c r="C546" s="92">
        <f>T.Elektro!C56</f>
        <v>1700022044</v>
      </c>
      <c r="D546" s="90" t="str">
        <f>T.Elektro!D56</f>
        <v>Teknik Elektro</v>
      </c>
      <c r="E546" s="90" t="str">
        <f>T.Elektro!E56</f>
        <v>Laki-laki</v>
      </c>
      <c r="F546" s="90" t="str">
        <f>T.Elektro!F56</f>
        <v>GOR UMY</v>
      </c>
      <c r="G546" s="90" t="str">
        <f>T.Elektro!G56</f>
        <v>GOR UMY</v>
      </c>
      <c r="H546" s="105">
        <f>T.Elektro!H56</f>
        <v>43549</v>
      </c>
      <c r="I546" s="105">
        <f>T.Elektro!I56</f>
        <v>43552</v>
      </c>
      <c r="J546" s="90" t="str">
        <f>T.Elektro!J56</f>
        <v>Turnamen Bola voli Nasional I</v>
      </c>
      <c r="K546" s="90" t="str">
        <f>T.Elektro!K56</f>
        <v>Universitas Muhammadiyah Yogyakarta</v>
      </c>
      <c r="L546" s="92">
        <f>T.Elektro!L56</f>
        <v>11</v>
      </c>
      <c r="M546" s="92">
        <f>T.Elektro!M56</f>
        <v>24</v>
      </c>
      <c r="N546" s="91" t="str">
        <f>T.Elektro!N56</f>
        <v>Olah Raga</v>
      </c>
      <c r="O546" s="91" t="str">
        <f>T.Elektro!O56</f>
        <v>Juara 1</v>
      </c>
      <c r="P546" s="91" t="str">
        <f>T.Elektro!P56</f>
        <v>Bola Voli Putra</v>
      </c>
      <c r="Q546" s="91" t="str">
        <f>T.Elektro!Q56</f>
        <v>Nasional</v>
      </c>
      <c r="R546" s="91"/>
    </row>
    <row r="547" spans="1:18" ht="45" x14ac:dyDescent="0.25">
      <c r="A547" s="97" t="s">
        <v>1779</v>
      </c>
      <c r="B547" s="90" t="str">
        <f>T.Elektro!B57</f>
        <v>Nur Ratnawati</v>
      </c>
      <c r="C547" s="92">
        <f>T.Elektro!C57</f>
        <v>1400022054</v>
      </c>
      <c r="D547" s="90" t="str">
        <f>T.Elektro!D57</f>
        <v>Teknik Elektro</v>
      </c>
      <c r="E547" s="90" t="str">
        <f>T.Elektro!E57</f>
        <v>Perempuan</v>
      </c>
      <c r="F547" s="90" t="str">
        <f>T.Elektro!F57</f>
        <v>GOR Sritex Solo, Jawa Tengah</v>
      </c>
      <c r="G547" s="90" t="str">
        <f>T.Elektro!G57</f>
        <v>GOR Sritex Solo, Jawa Tengah</v>
      </c>
      <c r="H547" s="105">
        <f>T.Elektro!H57</f>
        <v>43709</v>
      </c>
      <c r="I547" s="105">
        <f>T.Elektro!I57</f>
        <v>43713</v>
      </c>
      <c r="J547" s="90" t="str">
        <f>T.Elektro!J57</f>
        <v>1st Tapak suci World Championship</v>
      </c>
      <c r="K547" s="90" t="str">
        <f>T.Elektro!K57</f>
        <v>Pimpinan Pusat Tapak Suci</v>
      </c>
      <c r="L547" s="92">
        <f>T.Elektro!L57</f>
        <v>31</v>
      </c>
      <c r="M547" s="92">
        <f>T.Elektro!M57</f>
        <v>480</v>
      </c>
      <c r="N547" s="91" t="str">
        <f>T.Elektro!N57</f>
        <v>Olah Raga</v>
      </c>
      <c r="O547" s="91" t="str">
        <f>T.Elektro!O57</f>
        <v>Juara 1</v>
      </c>
      <c r="P547" s="91" t="str">
        <f>T.Elektro!P57</f>
        <v>Seni Ganda Putri</v>
      </c>
      <c r="Q547" s="91" t="str">
        <f>T.Elektro!Q57</f>
        <v>Nasional</v>
      </c>
      <c r="R547" s="91"/>
    </row>
    <row r="548" spans="1:18" ht="45" x14ac:dyDescent="0.25">
      <c r="A548" s="97" t="s">
        <v>1780</v>
      </c>
      <c r="B548" s="90" t="str">
        <f>T.Elektro!B58</f>
        <v>Vicky Fajar Setiawan</v>
      </c>
      <c r="C548" s="92">
        <f>T.Elektro!C58</f>
        <v>1700022044</v>
      </c>
      <c r="D548" s="90" t="str">
        <f>T.Elektro!D58</f>
        <v>Teknik Elektro</v>
      </c>
      <c r="E548" s="90" t="str">
        <f>T.Elektro!E58</f>
        <v>Laki-laki</v>
      </c>
      <c r="F548" s="90" t="str">
        <f>T.Elektro!F58</f>
        <v>Hall Gelanggang UGM</v>
      </c>
      <c r="G548" s="90" t="str">
        <f>T.Elektro!G58</f>
        <v>Hall Gelanggang UGM</v>
      </c>
      <c r="H548" s="105">
        <f>T.Elektro!H58</f>
        <v>43758</v>
      </c>
      <c r="I548" s="105">
        <f>T.Elektro!I58</f>
        <v>43764</v>
      </c>
      <c r="J548" s="90" t="str">
        <f>T.Elektro!J58</f>
        <v>Turnamen Gama Cup 2019</v>
      </c>
      <c r="K548" s="90" t="str">
        <f>T.Elektro!K58</f>
        <v>UKM Bola Voli UGM</v>
      </c>
      <c r="L548" s="92">
        <f>T.Elektro!L58</f>
        <v>16</v>
      </c>
      <c r="M548" s="92">
        <f>T.Elektro!M58</f>
        <v>192</v>
      </c>
      <c r="N548" s="91" t="str">
        <f>T.Elektro!N58</f>
        <v>Olah Raga</v>
      </c>
      <c r="O548" s="91" t="str">
        <f>T.Elektro!O58</f>
        <v>Juara harapan 1</v>
      </c>
      <c r="P548" s="91"/>
      <c r="Q548" s="91" t="str">
        <f>T.Elektro!Q58</f>
        <v>Nasional</v>
      </c>
      <c r="R548" s="91"/>
    </row>
    <row r="549" spans="1:18" ht="45" x14ac:dyDescent="0.25">
      <c r="A549" s="97" t="s">
        <v>1781</v>
      </c>
      <c r="B549" s="90" t="str">
        <f>T.Elektro!B59</f>
        <v>Kurniawa Dwi Yulianto</v>
      </c>
      <c r="C549" s="92">
        <f>T.Elektro!C59</f>
        <v>1800022052</v>
      </c>
      <c r="D549" s="90" t="str">
        <f>T.Elektro!D59</f>
        <v>Teknik Elektro</v>
      </c>
      <c r="E549" s="90" t="str">
        <f>T.Elektro!E59</f>
        <v>Laki-laki</v>
      </c>
      <c r="F549" s="90" t="str">
        <f>T.Elektro!F59</f>
        <v>Hall Gelanggang UGM</v>
      </c>
      <c r="G549" s="90" t="str">
        <f>T.Elektro!G59</f>
        <v>Hall Gelanggang UGM</v>
      </c>
      <c r="H549" s="105">
        <f>T.Elektro!H59</f>
        <v>43758</v>
      </c>
      <c r="I549" s="105">
        <f>T.Elektro!I59</f>
        <v>43764</v>
      </c>
      <c r="J549" s="90" t="str">
        <f>T.Elektro!J59</f>
        <v>Turnamen Gama Cup 2019</v>
      </c>
      <c r="K549" s="90" t="str">
        <f>T.Elektro!K59</f>
        <v>UKM Bola Voli UGM</v>
      </c>
      <c r="L549" s="92">
        <f>T.Elektro!L59</f>
        <v>16</v>
      </c>
      <c r="M549" s="92">
        <f>T.Elektro!M59</f>
        <v>192</v>
      </c>
      <c r="N549" s="91" t="str">
        <f>T.Elektro!N59</f>
        <v>Olah Raga</v>
      </c>
      <c r="O549" s="91" t="str">
        <f>T.Elektro!O59</f>
        <v>Juara harapan 1</v>
      </c>
      <c r="P549" s="91"/>
      <c r="Q549" s="91" t="str">
        <f>T.Elektro!Q59</f>
        <v>Nasional</v>
      </c>
      <c r="R549" s="91"/>
    </row>
    <row r="550" spans="1:18" ht="45" x14ac:dyDescent="0.25">
      <c r="A550" s="97" t="s">
        <v>1782</v>
      </c>
      <c r="B550" s="90" t="str">
        <f>T.Elektro!B60</f>
        <v>Nanang Aldhi Saputra</v>
      </c>
      <c r="C550" s="92">
        <f>T.Elektro!C60</f>
        <v>1800022401</v>
      </c>
      <c r="D550" s="90" t="str">
        <f>T.Elektro!D60</f>
        <v>Teknik Elektro</v>
      </c>
      <c r="E550" s="90" t="str">
        <f>T.Elektro!E60</f>
        <v>Laki-laki</v>
      </c>
      <c r="F550" s="90" t="str">
        <f>T.Elektro!F60</f>
        <v>Hall Gelanggang UGM</v>
      </c>
      <c r="G550" s="90" t="str">
        <f>T.Elektro!G60</f>
        <v>Hall Gelanggang UGM</v>
      </c>
      <c r="H550" s="105">
        <f>T.Elektro!H60</f>
        <v>43758</v>
      </c>
      <c r="I550" s="105">
        <f>T.Elektro!I60</f>
        <v>43764</v>
      </c>
      <c r="J550" s="90" t="str">
        <f>T.Elektro!J60</f>
        <v>Turnamen Gama Cup 2019</v>
      </c>
      <c r="K550" s="90" t="str">
        <f>T.Elektro!K60</f>
        <v>UKM Bola Voli UGM</v>
      </c>
      <c r="L550" s="92">
        <f>T.Elektro!L60</f>
        <v>16</v>
      </c>
      <c r="M550" s="92">
        <f>T.Elektro!M60</f>
        <v>192</v>
      </c>
      <c r="N550" s="91" t="str">
        <f>T.Elektro!N60</f>
        <v>Olah Raga</v>
      </c>
      <c r="O550" s="91" t="str">
        <f>T.Elektro!O60</f>
        <v>Juara harapan 1</v>
      </c>
      <c r="P550" s="91"/>
      <c r="Q550" s="91" t="str">
        <f>T.Elektro!Q60</f>
        <v>Nasional</v>
      </c>
      <c r="R550" s="91"/>
    </row>
    <row r="551" spans="1:18" ht="60" x14ac:dyDescent="0.25">
      <c r="A551" s="97" t="s">
        <v>1783</v>
      </c>
      <c r="B551" s="90" t="str">
        <f>T.Elektro!B61</f>
        <v>Fadli Maulana F</v>
      </c>
      <c r="C551" s="92">
        <f>T.Elektro!C61</f>
        <v>1700022059</v>
      </c>
      <c r="D551" s="90" t="str">
        <f>T.Elektro!D61</f>
        <v>Teknik Elektro</v>
      </c>
      <c r="E551" s="90" t="str">
        <f>T.Elektro!E61</f>
        <v>Laki-laki</v>
      </c>
      <c r="F551" s="90" t="str">
        <f>T.Elektro!F61</f>
        <v>Monumen Kresek Madiun</v>
      </c>
      <c r="G551" s="90" t="str">
        <f>T.Elektro!G61</f>
        <v>Monumen Kresek Madiun</v>
      </c>
      <c r="H551" s="105">
        <f>T.Elektro!H61</f>
        <v>43750</v>
      </c>
      <c r="I551" s="105">
        <f>T.Elektro!I61</f>
        <v>43751</v>
      </c>
      <c r="J551" s="90" t="str">
        <f>T.Elektro!J61</f>
        <v>Lomba Long March Merah Putih Nasional menwa Se-Indonesia</v>
      </c>
      <c r="K551" s="90" t="str">
        <f>T.Elektro!K61</f>
        <v>Komando Menwa Satuan 832 Garuda Cakti Universitas merdeka (UNMER)</v>
      </c>
      <c r="L551" s="92">
        <f>T.Elektro!L61</f>
        <v>26</v>
      </c>
      <c r="M551" s="92">
        <f>T.Elektro!M61</f>
        <v>78</v>
      </c>
      <c r="N551" s="91" t="str">
        <f>T.Elektro!N61</f>
        <v>Olah Raga</v>
      </c>
      <c r="O551" s="91" t="str">
        <f>T.Elektro!O61</f>
        <v>Juara 1</v>
      </c>
      <c r="P551" s="91"/>
      <c r="Q551" s="91" t="str">
        <f>T.Elektro!Q61</f>
        <v>Nasional</v>
      </c>
      <c r="R551" s="91"/>
    </row>
    <row r="552" spans="1:18" ht="75" x14ac:dyDescent="0.25">
      <c r="A552" s="97" t="s">
        <v>1784</v>
      </c>
      <c r="B552" s="90" t="str">
        <f>T.Industri!B6</f>
        <v>Lalu Alan Kadarisman</v>
      </c>
      <c r="C552" s="92" t="str">
        <f>T.Industri!C6</f>
        <v>1700019105</v>
      </c>
      <c r="D552" s="90" t="str">
        <f>T.Industri!D6</f>
        <v>Teknik Industri</v>
      </c>
      <c r="E552" s="90" t="str">
        <f>T.Industri!E6</f>
        <v>Laki-laki</v>
      </c>
      <c r="F552" s="90" t="str">
        <f>T.Industri!F6</f>
        <v>Universiti Pahang Malaysia</v>
      </c>
      <c r="G552" s="90" t="str">
        <f>T.Industri!G6</f>
        <v>Universiti Pahang Malaysia</v>
      </c>
      <c r="H552" s="105">
        <f>T.Industri!H6</f>
        <v>43573</v>
      </c>
      <c r="I552" s="105">
        <f>T.Industri!I6</f>
        <v>43578</v>
      </c>
      <c r="J552" s="90" t="str">
        <f>T.Industri!J6</f>
        <v>International Festival if Innovation on Green Technology (i-FINOG)</v>
      </c>
      <c r="K552" s="90" t="str">
        <f>T.Industri!K6</f>
        <v>Universiti Pahang Malaysia</v>
      </c>
      <c r="L552" s="92">
        <f>T.Industri!L6</f>
        <v>97</v>
      </c>
      <c r="M552" s="92">
        <f>T.Industri!M6</f>
        <v>298</v>
      </c>
      <c r="N552" s="91" t="str">
        <f>T.Industri!N6</f>
        <v>Akademik</v>
      </c>
      <c r="O552" s="91" t="str">
        <f>T.Industri!O6</f>
        <v>Juara 1 Emas</v>
      </c>
      <c r="P552" s="91" t="str">
        <f>T.Industri!P6</f>
        <v>Inovasi dan Kreativitas</v>
      </c>
      <c r="Q552" s="91" t="str">
        <f>T.Industri!Q6</f>
        <v>Internasional</v>
      </c>
      <c r="R552" s="91"/>
    </row>
    <row r="553" spans="1:18" ht="75" x14ac:dyDescent="0.25">
      <c r="A553" s="97" t="s">
        <v>1785</v>
      </c>
      <c r="B553" s="90" t="str">
        <f>T.Industri!B7</f>
        <v>Lalu Alan Kadarisman</v>
      </c>
      <c r="C553" s="92" t="str">
        <f>T.Industri!C7</f>
        <v>1700019105</v>
      </c>
      <c r="D553" s="90" t="str">
        <f>T.Industri!D7</f>
        <v>Teknik Industri</v>
      </c>
      <c r="E553" s="90" t="str">
        <f>T.Industri!E7</f>
        <v>Laki-laki</v>
      </c>
      <c r="F553" s="90" t="str">
        <f>T.Industri!F7</f>
        <v>Universiti Pahang Malaysia</v>
      </c>
      <c r="G553" s="90" t="str">
        <f>T.Industri!G7</f>
        <v>Universiti Pahang Malaysia</v>
      </c>
      <c r="H553" s="105">
        <f>T.Industri!H7</f>
        <v>43573</v>
      </c>
      <c r="I553" s="105">
        <f>T.Industri!I7</f>
        <v>43578</v>
      </c>
      <c r="J553" s="90" t="str">
        <f>T.Industri!J7</f>
        <v>International Festival if Innovation on Green Technology (i-FINOG)</v>
      </c>
      <c r="K553" s="90" t="str">
        <f>T.Industri!K7</f>
        <v>Universiti Pahang Malaysia</v>
      </c>
      <c r="L553" s="92">
        <f>T.Industri!L7</f>
        <v>97</v>
      </c>
      <c r="M553" s="92">
        <f>T.Industri!M7</f>
        <v>298</v>
      </c>
      <c r="N553" s="91" t="str">
        <f>T.Industri!N7</f>
        <v>Akademik</v>
      </c>
      <c r="O553" s="91" t="str">
        <f>T.Industri!O7</f>
        <v>Best Award</v>
      </c>
      <c r="P553" s="91" t="str">
        <f>T.Industri!P7</f>
        <v>Inovasi dan Kreativitas</v>
      </c>
      <c r="Q553" s="91" t="str">
        <f>T.Industri!Q7</f>
        <v>Internasional</v>
      </c>
      <c r="R553" s="91"/>
    </row>
    <row r="554" spans="1:18" ht="75" x14ac:dyDescent="0.25">
      <c r="A554" s="97" t="s">
        <v>1786</v>
      </c>
      <c r="B554" s="90" t="str">
        <f>T.Industri!B8</f>
        <v>Fikram Oktafiandi</v>
      </c>
      <c r="C554" s="92" t="str">
        <f>T.Industri!C8</f>
        <v>1700019046</v>
      </c>
      <c r="D554" s="90" t="str">
        <f>T.Industri!D8</f>
        <v>Teknik Industri</v>
      </c>
      <c r="E554" s="90" t="str">
        <f>T.Industri!E8</f>
        <v>Laki-laki</v>
      </c>
      <c r="F554" s="90" t="str">
        <f>T.Industri!F8</f>
        <v>Universitas Malaysia Pahang</v>
      </c>
      <c r="G554" s="90" t="str">
        <f>T.Industri!G8</f>
        <v>Universitas Malaysia Pahang</v>
      </c>
      <c r="H554" s="105">
        <f>T.Industri!H8</f>
        <v>43574</v>
      </c>
      <c r="I554" s="105">
        <f>T.Industri!I8</f>
        <v>43576</v>
      </c>
      <c r="J554" s="90" t="str">
        <f>T.Industri!J8</f>
        <v>International Festival if Innovation on Green Technology (i-FINOG)</v>
      </c>
      <c r="K554" s="90" t="str">
        <f>T.Industri!K8</f>
        <v>Universitas Malaysia Pahang</v>
      </c>
      <c r="L554" s="92">
        <f>T.Industri!L8</f>
        <v>196</v>
      </c>
      <c r="M554" s="92">
        <f>T.Industri!M8</f>
        <v>339</v>
      </c>
      <c r="N554" s="91" t="str">
        <f>T.Industri!N8</f>
        <v>Akademik</v>
      </c>
      <c r="O554" s="91" t="str">
        <f>T.Industri!O8</f>
        <v>Juara 1</v>
      </c>
      <c r="P554" s="91" t="str">
        <f>T.Industri!P8</f>
        <v>Liquid Biocompost Plant</v>
      </c>
      <c r="Q554" s="91" t="str">
        <f>T.Industri!Q8</f>
        <v>Internasional</v>
      </c>
      <c r="R554" s="91"/>
    </row>
    <row r="555" spans="1:18" ht="75" x14ac:dyDescent="0.25">
      <c r="A555" s="97" t="s">
        <v>1787</v>
      </c>
      <c r="B555" s="90" t="str">
        <f>T.Industri!B9</f>
        <v>Fahri Firmansyah</v>
      </c>
      <c r="C555" s="92" t="str">
        <f>T.Industri!C9</f>
        <v>1700019076</v>
      </c>
      <c r="D555" s="90" t="str">
        <f>T.Industri!D9</f>
        <v>Teknik Industri</v>
      </c>
      <c r="E555" s="90" t="str">
        <f>T.Industri!E9</f>
        <v>Perempuan</v>
      </c>
      <c r="F555" s="90" t="str">
        <f>T.Industri!F9</f>
        <v>Universitas Malaysia Pahang</v>
      </c>
      <c r="G555" s="90" t="str">
        <f>T.Industri!G9</f>
        <v>Universitas Malaysia Pahang</v>
      </c>
      <c r="H555" s="105">
        <f>T.Industri!H9</f>
        <v>43574</v>
      </c>
      <c r="I555" s="105">
        <f>T.Industri!I9</f>
        <v>43576</v>
      </c>
      <c r="J555" s="90" t="str">
        <f>T.Industri!J9</f>
        <v>International Festival if Innovation on Green Technology (i-FINOG)</v>
      </c>
      <c r="K555" s="90" t="str">
        <f>T.Industri!K9</f>
        <v>Universitas Malaysia Pahang</v>
      </c>
      <c r="L555" s="92">
        <f>T.Industri!L9</f>
        <v>196</v>
      </c>
      <c r="M555" s="92">
        <f>T.Industri!M9</f>
        <v>339</v>
      </c>
      <c r="N555" s="91" t="str">
        <f>T.Industri!N9</f>
        <v>Akademik</v>
      </c>
      <c r="O555" s="91" t="str">
        <f>T.Industri!O9</f>
        <v>Juara 1</v>
      </c>
      <c r="P555" s="91" t="str">
        <f>T.Industri!P9</f>
        <v>Liquid Biocompost Plant</v>
      </c>
      <c r="Q555" s="91" t="str">
        <f>T.Industri!Q9</f>
        <v>Internasional</v>
      </c>
      <c r="R555" s="91"/>
    </row>
    <row r="556" spans="1:18" ht="75" x14ac:dyDescent="0.25">
      <c r="A556" s="97" t="s">
        <v>1788</v>
      </c>
      <c r="B556" s="90" t="str">
        <f>T.Industri!B10</f>
        <v>Dimas Yusuf Ariyanto</v>
      </c>
      <c r="C556" s="92" t="str">
        <f>T.Industri!C10</f>
        <v>1700019101</v>
      </c>
      <c r="D556" s="90" t="str">
        <f>T.Industri!D10</f>
        <v>Teknik Industri</v>
      </c>
      <c r="E556" s="90" t="str">
        <f>T.Industri!E10</f>
        <v>Laki-laki</v>
      </c>
      <c r="F556" s="90" t="str">
        <f>T.Industri!F10</f>
        <v>Politeknik Negeri Manufaktur Bangka Belitung</v>
      </c>
      <c r="G556" s="90" t="str">
        <f>T.Industri!G10</f>
        <v>Politeknik Negeri Manufaktur Bangka Belitung</v>
      </c>
      <c r="H556" s="105">
        <f>T.Industri!H10</f>
        <v>43640</v>
      </c>
      <c r="I556" s="105">
        <f>T.Industri!I10</f>
        <v>43644</v>
      </c>
      <c r="J556" s="90" t="str">
        <f>T.Industri!J10</f>
        <v xml:space="preserve">Lomba Karya Tulis Ilmiah Nasional </v>
      </c>
      <c r="K556" s="90" t="str">
        <f>T.Industri!K10</f>
        <v>Politeknik Negeri Manufaktur Bangka Belitung</v>
      </c>
      <c r="L556" s="92">
        <f>T.Industri!L10</f>
        <v>9</v>
      </c>
      <c r="M556" s="92">
        <f>T.Industri!M10</f>
        <v>30</v>
      </c>
      <c r="N556" s="91" t="str">
        <f>T.Industri!N10</f>
        <v>Akademik</v>
      </c>
      <c r="O556" s="91" t="str">
        <f>T.Industri!O10</f>
        <v xml:space="preserve">Juara 3 </v>
      </c>
      <c r="P556" s="91"/>
      <c r="Q556" s="91" t="str">
        <f>T.Industri!Q10</f>
        <v>Nasional</v>
      </c>
      <c r="R556" s="91"/>
    </row>
    <row r="557" spans="1:18" ht="75" x14ac:dyDescent="0.25">
      <c r="A557" s="97" t="s">
        <v>1789</v>
      </c>
      <c r="B557" s="90" t="str">
        <f>T.Industri!B11</f>
        <v>Dimas Yusuf Ariyanto</v>
      </c>
      <c r="C557" s="92" t="str">
        <f>T.Industri!C11</f>
        <v>1700019101</v>
      </c>
      <c r="D557" s="90" t="str">
        <f>T.Industri!D11</f>
        <v>Teknik Industri</v>
      </c>
      <c r="E557" s="90" t="str">
        <f>T.Industri!E11</f>
        <v>Laki-laki</v>
      </c>
      <c r="F557" s="90" t="str">
        <f>T.Industri!F11</f>
        <v>Politeknik Negeri Manufaktur Bangka Belitung</v>
      </c>
      <c r="G557" s="90" t="str">
        <f>T.Industri!G11</f>
        <v>Politeknik Negeri Manufaktur Bangka Belitung</v>
      </c>
      <c r="H557" s="105">
        <f>T.Industri!H11</f>
        <v>43640</v>
      </c>
      <c r="I557" s="105">
        <f>T.Industri!I11</f>
        <v>43644</v>
      </c>
      <c r="J557" s="90" t="str">
        <f>T.Industri!J11</f>
        <v xml:space="preserve">Lomba Karya Tulis Ilmiah Nasional </v>
      </c>
      <c r="K557" s="90" t="str">
        <f>T.Industri!K11</f>
        <v>Politeknik Negeri Manufaktur Bangka Belitung</v>
      </c>
      <c r="L557" s="92"/>
      <c r="M557" s="92"/>
      <c r="N557" s="91" t="str">
        <f>T.Industri!N11</f>
        <v>Akademik</v>
      </c>
      <c r="O557" s="91" t="str">
        <f>T.Industri!O11</f>
        <v>Best Poster Non Dikti</v>
      </c>
      <c r="P557" s="91"/>
      <c r="Q557" s="91" t="str">
        <f>T.Industri!Q11</f>
        <v>Nasional</v>
      </c>
      <c r="R557" s="91"/>
    </row>
    <row r="558" spans="1:18" ht="60" x14ac:dyDescent="0.25">
      <c r="A558" s="97" t="s">
        <v>1790</v>
      </c>
      <c r="B558" s="90" t="str">
        <f>T.Industri!B12</f>
        <v>Lalu Alan Kadarisman</v>
      </c>
      <c r="C558" s="92">
        <f>T.Industri!C12</f>
        <v>1700019105</v>
      </c>
      <c r="D558" s="90" t="str">
        <f>T.Industri!D12</f>
        <v>Teknik Industri</v>
      </c>
      <c r="E558" s="90" t="str">
        <f>T.Industri!E12</f>
        <v>Laki-laki</v>
      </c>
      <c r="F558" s="90" t="str">
        <f>T.Industri!F12</f>
        <v>Gedung Hexagonal Universitas Mulawarman</v>
      </c>
      <c r="G558" s="90" t="str">
        <f>T.Industri!G12</f>
        <v>Gedung Hexagonal Universitas Mulawarman</v>
      </c>
      <c r="H558" s="105">
        <f>T.Industri!H12</f>
        <v>43721</v>
      </c>
      <c r="I558" s="105">
        <f>T.Industri!I12</f>
        <v>43724</v>
      </c>
      <c r="J558" s="90" t="str">
        <f>T.Industri!J12</f>
        <v>Developing Entrepreneur Project Competition</v>
      </c>
      <c r="K558" s="90" t="str">
        <f>T.Industri!K12</f>
        <v>Universitas Mulawarman</v>
      </c>
      <c r="L558" s="92">
        <f>T.Industri!L12</f>
        <v>15</v>
      </c>
      <c r="M558" s="92">
        <f>T.Industri!M12</f>
        <v>50</v>
      </c>
      <c r="N558" s="91" t="str">
        <f>T.Industri!N12</f>
        <v>Akademik</v>
      </c>
      <c r="O558" s="91" t="str">
        <f>T.Industri!O12</f>
        <v>Juara 3</v>
      </c>
      <c r="P558" s="91"/>
      <c r="Q558" s="91" t="str">
        <f>T.Industri!Q12</f>
        <v>Nasional</v>
      </c>
      <c r="R558" s="91"/>
    </row>
    <row r="559" spans="1:18" ht="60" x14ac:dyDescent="0.25">
      <c r="A559" s="97" t="s">
        <v>1791</v>
      </c>
      <c r="B559" s="90" t="str">
        <f>T.Industri!B13</f>
        <v>Reki Taupik Pajar</v>
      </c>
      <c r="C559" s="92">
        <f>T.Industri!C13</f>
        <v>1700019114</v>
      </c>
      <c r="D559" s="90" t="str">
        <f>T.Industri!D13</f>
        <v>Teknik Industri</v>
      </c>
      <c r="E559" s="90" t="str">
        <f>T.Industri!E13</f>
        <v>Laki-laki</v>
      </c>
      <c r="F559" s="90" t="str">
        <f>T.Industri!F13</f>
        <v>Gedung Hexagonal Universitas Mulawarman</v>
      </c>
      <c r="G559" s="90" t="str">
        <f>T.Industri!G13</f>
        <v>Gedung Hexagonal Universitas Mulawarman</v>
      </c>
      <c r="H559" s="105">
        <f>T.Industri!H13</f>
        <v>43721</v>
      </c>
      <c r="I559" s="105">
        <f>T.Industri!I13</f>
        <v>43724</v>
      </c>
      <c r="J559" s="90" t="str">
        <f>T.Industri!J13</f>
        <v>Developing Entrepreneur Project Competition</v>
      </c>
      <c r="K559" s="90" t="str">
        <f>T.Industri!K13</f>
        <v>Universitas Mulawarman</v>
      </c>
      <c r="L559" s="92">
        <f>T.Industri!L13</f>
        <v>15</v>
      </c>
      <c r="M559" s="92">
        <f>T.Industri!M13</f>
        <v>50</v>
      </c>
      <c r="N559" s="91" t="str">
        <f>T.Industri!N13</f>
        <v>Akademik</v>
      </c>
      <c r="O559" s="91" t="str">
        <f>T.Industri!O13</f>
        <v>Juara 3</v>
      </c>
      <c r="P559" s="91"/>
      <c r="Q559" s="91" t="str">
        <f>T.Industri!Q13</f>
        <v>Nasional</v>
      </c>
      <c r="R559" s="91"/>
    </row>
    <row r="560" spans="1:18" ht="45" x14ac:dyDescent="0.25">
      <c r="A560" s="97" t="s">
        <v>1792</v>
      </c>
      <c r="B560" s="90" t="str">
        <f>T.Industri!B14</f>
        <v>Lalu Alan Kadarisman</v>
      </c>
      <c r="C560" s="92">
        <f>T.Industri!C14</f>
        <v>1700019105</v>
      </c>
      <c r="D560" s="90" t="str">
        <f>T.Industri!D14</f>
        <v>Teknik Industri</v>
      </c>
      <c r="E560" s="90" t="str">
        <f>T.Industri!E14</f>
        <v>Laki-laki</v>
      </c>
      <c r="F560" s="90" t="str">
        <f>T.Industri!F14</f>
        <v>COEX Hall C, Korea Selatan</v>
      </c>
      <c r="G560" s="90" t="str">
        <f>T.Industri!G14</f>
        <v>COEX Hall C, Korea Selatan</v>
      </c>
      <c r="H560" s="105">
        <f>T.Industri!H14</f>
        <v>43795</v>
      </c>
      <c r="I560" s="105">
        <f>T.Industri!I14</f>
        <v>43799</v>
      </c>
      <c r="J560" s="90" t="str">
        <f>T.Industri!J14</f>
        <v>Seoul International Invention Fair (SIIF) 2019</v>
      </c>
      <c r="K560" s="90" t="str">
        <f>T.Industri!K14</f>
        <v>KIPA (Korea Invention Promotion Association)</v>
      </c>
      <c r="L560" s="92" t="str">
        <f>T.Industri!L14</f>
        <v>Umum</v>
      </c>
      <c r="M560" s="92">
        <f>T.Industri!M14</f>
        <v>352</v>
      </c>
      <c r="N560" s="91" t="str">
        <f>T.Industri!N14</f>
        <v>Akademik</v>
      </c>
      <c r="O560" s="91" t="str">
        <f>T.Industri!O14</f>
        <v>Bronze Medal</v>
      </c>
      <c r="P560" s="91"/>
      <c r="Q560" s="91" t="str">
        <f>T.Industri!Q14</f>
        <v>Internasional</v>
      </c>
      <c r="R560" s="91"/>
    </row>
    <row r="561" spans="1:18" ht="45" x14ac:dyDescent="0.25">
      <c r="A561" s="97" t="s">
        <v>1793</v>
      </c>
      <c r="B561" s="90" t="str">
        <f>T.Industri!B15</f>
        <v>Fery Irawan</v>
      </c>
      <c r="C561" s="92">
        <f>T.Industri!C15</f>
        <v>1700019094</v>
      </c>
      <c r="D561" s="90" t="str">
        <f>T.Industri!D15</f>
        <v>Teknik Industri</v>
      </c>
      <c r="E561" s="90" t="str">
        <f>T.Industri!E15</f>
        <v>Laki-laki</v>
      </c>
      <c r="F561" s="90" t="str">
        <f>T.Industri!F15</f>
        <v>Accenture Innovation Hub Tokyo, jepang</v>
      </c>
      <c r="G561" s="90" t="str">
        <f>T.Industri!G15</f>
        <v>Accenture Innovation Hub Tokyo, jepang</v>
      </c>
      <c r="H561" s="105">
        <f>T.Industri!H15</f>
        <v>43807</v>
      </c>
      <c r="I561" s="105">
        <f>T.Industri!I15</f>
        <v>43807</v>
      </c>
      <c r="J561" s="90" t="str">
        <f>T.Industri!J15</f>
        <v>Advance Innovation jam 2019</v>
      </c>
      <c r="K561" s="90" t="str">
        <f>T.Industri!K15</f>
        <v>AL-JAM Japan</v>
      </c>
      <c r="L561" s="92">
        <f>T.Industri!L15</f>
        <v>20</v>
      </c>
      <c r="M561" s="92">
        <f>T.Industri!M15</f>
        <v>150</v>
      </c>
      <c r="N561" s="91" t="str">
        <f>T.Industri!N15</f>
        <v>Akademik</v>
      </c>
      <c r="O561" s="91" t="str">
        <f>T.Industri!O15</f>
        <v>Juara 3</v>
      </c>
      <c r="P561" s="91" t="str">
        <f>T.Industri!P15</f>
        <v>Inovasi dan Kreativitas</v>
      </c>
      <c r="Q561" s="91" t="str">
        <f>T.Industri!Q15</f>
        <v>Internasional</v>
      </c>
      <c r="R561" s="91"/>
    </row>
    <row r="562" spans="1:18" ht="60" x14ac:dyDescent="0.25">
      <c r="A562" s="97" t="s">
        <v>1794</v>
      </c>
      <c r="B562" s="90" t="str">
        <f>T.Industri!B16</f>
        <v>Mutia Oktaviani</v>
      </c>
      <c r="C562" s="92">
        <f>T.Industri!C16</f>
        <v>1700019033</v>
      </c>
      <c r="D562" s="90" t="str">
        <f>T.Industri!D16</f>
        <v>Teknik Industri</v>
      </c>
      <c r="E562" s="90" t="str">
        <f>T.Industri!E16</f>
        <v>Perempuan</v>
      </c>
      <c r="F562" s="90" t="str">
        <f>T.Industri!F16</f>
        <v>Universitas Islam Negeri Alauddin Makassar</v>
      </c>
      <c r="G562" s="90" t="str">
        <f>T.Industri!G16</f>
        <v>Universitas Islam Negeri Alauddin Makassar</v>
      </c>
      <c r="H562" s="105">
        <f>T.Industri!H16</f>
        <v>43753</v>
      </c>
      <c r="I562" s="105">
        <f>T.Industri!I16</f>
        <v>43756</v>
      </c>
      <c r="J562" s="90" t="str">
        <f>T.Industri!J16</f>
        <v>BIOLEAF 2019</v>
      </c>
      <c r="K562" s="90" t="str">
        <f>T.Industri!K16</f>
        <v>HMJ Biologi FAST UIN Alauddin Makassar</v>
      </c>
      <c r="L562" s="92">
        <f>T.Industri!L16</f>
        <v>5</v>
      </c>
      <c r="M562" s="92">
        <f>T.Industri!M16</f>
        <v>8</v>
      </c>
      <c r="N562" s="91" t="str">
        <f>T.Industri!N16</f>
        <v>Penalaran</v>
      </c>
      <c r="O562" s="91" t="str">
        <f>T.Industri!O16</f>
        <v>Juara 2</v>
      </c>
      <c r="P562" s="91"/>
      <c r="Q562" s="91" t="str">
        <f>T.Industri!Q16</f>
        <v>Nasional</v>
      </c>
      <c r="R562" s="91"/>
    </row>
    <row r="563" spans="1:18" ht="60" x14ac:dyDescent="0.25">
      <c r="A563" s="97" t="s">
        <v>1795</v>
      </c>
      <c r="B563" s="90" t="str">
        <f>T.Industri!B17</f>
        <v>Fikram Oktafiandi</v>
      </c>
      <c r="C563" s="92">
        <f>T.Industri!C17</f>
        <v>1700019046</v>
      </c>
      <c r="D563" s="90" t="str">
        <f>T.Industri!D17</f>
        <v>Teknik Industri</v>
      </c>
      <c r="E563" s="90" t="str">
        <f>T.Industri!E17</f>
        <v>Laki-laki</v>
      </c>
      <c r="F563" s="90" t="str">
        <f>T.Industri!F17</f>
        <v>Universitas Islam Negeri Alauddin Makassar</v>
      </c>
      <c r="G563" s="90" t="str">
        <f>T.Industri!G17</f>
        <v>Universitas Islam Negeri Alauddin Makassar</v>
      </c>
      <c r="H563" s="105">
        <f>T.Industri!H17</f>
        <v>43753</v>
      </c>
      <c r="I563" s="105">
        <f>T.Industri!I17</f>
        <v>43756</v>
      </c>
      <c r="J563" s="90" t="str">
        <f>T.Industri!J17</f>
        <v>BIOLEAF 2019</v>
      </c>
      <c r="K563" s="90" t="str">
        <f>T.Industri!K17</f>
        <v>HMJ Biologi FAST UIN Alauddin Makassar</v>
      </c>
      <c r="L563" s="92">
        <f>T.Industri!L17</f>
        <v>5</v>
      </c>
      <c r="M563" s="92">
        <f>T.Industri!M17</f>
        <v>8</v>
      </c>
      <c r="N563" s="91" t="str">
        <f>T.Industri!N17</f>
        <v>Penalaran</v>
      </c>
      <c r="O563" s="91" t="str">
        <f>T.Industri!O17</f>
        <v>Juara 2</v>
      </c>
      <c r="P563" s="91"/>
      <c r="Q563" s="91" t="str">
        <f>T.Industri!Q17</f>
        <v>Nasional</v>
      </c>
      <c r="R563" s="91"/>
    </row>
    <row r="564" spans="1:18" ht="30" x14ac:dyDescent="0.25">
      <c r="A564" s="97" t="s">
        <v>1796</v>
      </c>
      <c r="B564" s="90" t="str">
        <f>T.Industri!B18</f>
        <v>Muhammad Noor Arfan</v>
      </c>
      <c r="C564" s="92" t="str">
        <f>T.Industri!C18</f>
        <v>16000019111</v>
      </c>
      <c r="D564" s="90" t="str">
        <f>T.Industri!D18</f>
        <v>Teknik Industri</v>
      </c>
      <c r="E564" s="90" t="str">
        <f>T.Industri!E18</f>
        <v>Laki-laki</v>
      </c>
      <c r="F564" s="90" t="str">
        <f>T.Industri!F18</f>
        <v>Universitas Parahyangan</v>
      </c>
      <c r="G564" s="90" t="str">
        <f>T.Industri!G18</f>
        <v>Universitas Parahyangan</v>
      </c>
      <c r="H564" s="105" t="str">
        <f>T.Industri!H18</f>
        <v>2 Mei 2019</v>
      </c>
      <c r="I564" s="105" t="str">
        <f>T.Industri!I18</f>
        <v>4 Mei 2019</v>
      </c>
      <c r="J564" s="90" t="str">
        <f>T.Industri!J18</f>
        <v>Asia Pasific Design Chalange 2019</v>
      </c>
      <c r="K564" s="90" t="str">
        <f>T.Industri!K18</f>
        <v>Universitas Parahyangan</v>
      </c>
      <c r="L564" s="92"/>
      <c r="M564" s="92"/>
      <c r="N564" s="91" t="str">
        <f>T.Industri!N18</f>
        <v>Seni</v>
      </c>
      <c r="O564" s="91"/>
      <c r="P564" s="91" t="str">
        <f>T.Industri!P18</f>
        <v>Desain Produk</v>
      </c>
      <c r="Q564" s="91" t="str">
        <f>T.Industri!Q18</f>
        <v>Nasional</v>
      </c>
      <c r="R564" s="91"/>
    </row>
    <row r="565" spans="1:18" ht="135" x14ac:dyDescent="0.25">
      <c r="A565" s="97" t="s">
        <v>1797</v>
      </c>
      <c r="B565" s="90" t="str">
        <f>T.Industri!B19</f>
        <v>Joko Rianto</v>
      </c>
      <c r="C565" s="92" t="str">
        <f>T.Industri!C19</f>
        <v>1500019044</v>
      </c>
      <c r="D565" s="90" t="str">
        <f>T.Industri!D19</f>
        <v>Teknik Industri</v>
      </c>
      <c r="E565" s="90" t="str">
        <f>T.Industri!E19</f>
        <v>Laki-laki</v>
      </c>
      <c r="F565" s="90" t="str">
        <f>T.Industri!F19</f>
        <v>Graha Instiper Yogyakarta</v>
      </c>
      <c r="G565" s="90" t="str">
        <f>T.Industri!G19</f>
        <v>Graha Instiper Yogyakarta</v>
      </c>
      <c r="H565" s="105">
        <f>T.Industri!H19</f>
        <v>43546</v>
      </c>
      <c r="I565" s="105">
        <f>T.Industri!I19</f>
        <v>43553</v>
      </c>
      <c r="J565" s="90" t="str">
        <f>T.Industri!J19</f>
        <v>Liga Mahasiswa (Lima) Badminton Kaskus Central Java and Special Region of Yogyakarta Conference (CJYC)-Yogyakarta Subconference 2019</v>
      </c>
      <c r="K565" s="90" t="str">
        <f>T.Industri!K19</f>
        <v>Instiper Yogyakarta</v>
      </c>
      <c r="L565" s="92">
        <f>T.Industri!L19</f>
        <v>20</v>
      </c>
      <c r="M565" s="92">
        <f>T.Industri!M19</f>
        <v>230</v>
      </c>
      <c r="N565" s="91" t="str">
        <f>T.Industri!N19</f>
        <v>Olah Raga</v>
      </c>
      <c r="O565" s="91" t="str">
        <f>T.Industri!O19</f>
        <v>Juara 2</v>
      </c>
      <c r="P565" s="91" t="str">
        <f>T.Industri!P19</f>
        <v>Ganda Campuran</v>
      </c>
      <c r="Q565" s="91" t="str">
        <f>T.Industri!Q19</f>
        <v>Provinsi</v>
      </c>
      <c r="R565" s="91"/>
    </row>
    <row r="566" spans="1:18" ht="45" x14ac:dyDescent="0.25">
      <c r="A566" s="97" t="s">
        <v>1798</v>
      </c>
      <c r="B566" s="90" t="str">
        <f>T.Industri!B20</f>
        <v>Fery Irawan</v>
      </c>
      <c r="C566" s="92" t="str">
        <f>T.Industri!C20</f>
        <v>1700019094</v>
      </c>
      <c r="D566" s="90" t="str">
        <f>T.Industri!D20</f>
        <v>Teknik Industri</v>
      </c>
      <c r="E566" s="90" t="str">
        <f>T.Industri!E20</f>
        <v>Laki-laki</v>
      </c>
      <c r="F566" s="90" t="str">
        <f>T.Industri!F20</f>
        <v>GOR Amongrogo Yogyakarta</v>
      </c>
      <c r="G566" s="90" t="str">
        <f>T.Industri!G20</f>
        <v>GOR Amongrogo Yogyakarta</v>
      </c>
      <c r="H566" s="105">
        <f>T.Industri!H20</f>
        <v>43533</v>
      </c>
      <c r="I566" s="105">
        <f>T.Industri!I20</f>
        <v>43534</v>
      </c>
      <c r="J566" s="90" t="str">
        <f>T.Industri!J20</f>
        <v>Kejuaraan Nasional AMPI CUP 2019</v>
      </c>
      <c r="K566" s="90" t="str">
        <f>T.Industri!K20</f>
        <v>AMPI DIY</v>
      </c>
      <c r="L566" s="92">
        <f>T.Industri!L20</f>
        <v>10</v>
      </c>
      <c r="M566" s="92">
        <f>T.Industri!M20</f>
        <v>215</v>
      </c>
      <c r="N566" s="91" t="str">
        <f>T.Industri!N20</f>
        <v>Olah Raga</v>
      </c>
      <c r="O566" s="91" t="str">
        <f>T.Industri!O20</f>
        <v>Juara 2</v>
      </c>
      <c r="P566" s="91" t="str">
        <f>T.Industri!P20</f>
        <v>Kelas Under 51 Kg Putra</v>
      </c>
      <c r="Q566" s="91" t="str">
        <f>T.Industri!Q20</f>
        <v>Nasional</v>
      </c>
      <c r="R566" s="91"/>
    </row>
    <row r="567" spans="1:18" ht="60" x14ac:dyDescent="0.25">
      <c r="A567" s="97" t="s">
        <v>1799</v>
      </c>
      <c r="B567" s="90" t="str">
        <f>T.Industri!B21</f>
        <v>Fery Irawan</v>
      </c>
      <c r="C567" s="92">
        <f>T.Industri!C21</f>
        <v>1700019094</v>
      </c>
      <c r="D567" s="90" t="str">
        <f>T.Industri!D21</f>
        <v>Teknik Industri</v>
      </c>
      <c r="E567" s="90" t="str">
        <f>T.Industri!E21</f>
        <v>Laki-laki</v>
      </c>
      <c r="F567" s="90" t="str">
        <f>T.Industri!F21</f>
        <v>GOR Grogol Jakarta Barat</v>
      </c>
      <c r="G567" s="90" t="str">
        <f>T.Industri!G21</f>
        <v>GOR Grogol Jakarta Barat</v>
      </c>
      <c r="H567" s="105">
        <f>T.Industri!H21</f>
        <v>43764</v>
      </c>
      <c r="I567" s="105">
        <f>T.Industri!I21</f>
        <v>43765</v>
      </c>
      <c r="J567" s="90" t="str">
        <f>T.Industri!J21</f>
        <v>Milenia Cup 3 Tae Kwon Do Championship 2019</v>
      </c>
      <c r="K567" s="90" t="str">
        <f>T.Industri!K21</f>
        <v>Peng Prov Tae Kwon Do DKI Jakarta</v>
      </c>
      <c r="L567" s="92">
        <f>T.Industri!L21</f>
        <v>13</v>
      </c>
      <c r="M567" s="92">
        <f>T.Industri!M21</f>
        <v>715</v>
      </c>
      <c r="N567" s="91" t="str">
        <f>T.Industri!N21</f>
        <v>Olah Raga</v>
      </c>
      <c r="O567" s="91" t="str">
        <f>T.Industri!O21</f>
        <v>Juara 2</v>
      </c>
      <c r="P567" s="91" t="str">
        <f>T.Industri!P21</f>
        <v>Under 54 Kyorugi senior putra</v>
      </c>
      <c r="Q567" s="91" t="str">
        <f>T.Industri!Q21</f>
        <v>Nasional</v>
      </c>
      <c r="R567" s="91"/>
    </row>
    <row r="568" spans="1:18" ht="45" x14ac:dyDescent="0.25">
      <c r="A568" s="97" t="s">
        <v>1800</v>
      </c>
      <c r="B568" s="90" t="str">
        <f>T.Industri!B22</f>
        <v>Firnanda Restu Pradana</v>
      </c>
      <c r="C568" s="92">
        <f>T.Industri!C22</f>
        <v>1600019156</v>
      </c>
      <c r="D568" s="90" t="str">
        <f>T.Industri!D22</f>
        <v>Teknik Industri</v>
      </c>
      <c r="E568" s="90" t="str">
        <f>T.Industri!E22</f>
        <v>Laki-laki</v>
      </c>
      <c r="F568" s="90" t="str">
        <f>T.Industri!F22</f>
        <v>GOR UMY</v>
      </c>
      <c r="G568" s="90" t="str">
        <f>T.Industri!G22</f>
        <v>GOR UMY</v>
      </c>
      <c r="H568" s="105">
        <f>T.Industri!H22</f>
        <v>43549</v>
      </c>
      <c r="I568" s="105">
        <f>T.Industri!I22</f>
        <v>43552</v>
      </c>
      <c r="J568" s="90" t="str">
        <f>T.Industri!J22</f>
        <v>Turnamen Bola voli Nasional I</v>
      </c>
      <c r="K568" s="90" t="str">
        <f>T.Industri!K22</f>
        <v>Universitas Muhammadiyah Yogyakarta</v>
      </c>
      <c r="L568" s="92">
        <f>T.Industri!L22</f>
        <v>11</v>
      </c>
      <c r="M568" s="92">
        <f>T.Industri!M22</f>
        <v>24</v>
      </c>
      <c r="N568" s="91" t="str">
        <f>T.Industri!N22</f>
        <v>Olah Raga</v>
      </c>
      <c r="O568" s="91" t="str">
        <f>T.Industri!O22</f>
        <v>Juara 1</v>
      </c>
      <c r="P568" s="91" t="str">
        <f>T.Industri!P22</f>
        <v>Bola Voli Putra</v>
      </c>
      <c r="Q568" s="91" t="str">
        <f>T.Industri!Q22</f>
        <v>Nasional</v>
      </c>
      <c r="R568" s="91"/>
    </row>
    <row r="569" spans="1:18" ht="45" x14ac:dyDescent="0.25">
      <c r="A569" s="97" t="s">
        <v>1801</v>
      </c>
      <c r="B569" s="90" t="str">
        <f>T.Industri!B23</f>
        <v>Seno Basis</v>
      </c>
      <c r="C569" s="92">
        <f>T.Industri!C23</f>
        <v>1800019007</v>
      </c>
      <c r="D569" s="90" t="str">
        <f>T.Industri!D23</f>
        <v>Teknik Industri</v>
      </c>
      <c r="E569" s="90" t="str">
        <f>T.Industri!E23</f>
        <v>Laki-laki</v>
      </c>
      <c r="F569" s="90" t="str">
        <f>T.Industri!F23</f>
        <v>GOR UMY</v>
      </c>
      <c r="G569" s="90" t="str">
        <f>T.Industri!G23</f>
        <v>GOR UMY</v>
      </c>
      <c r="H569" s="105">
        <f>T.Industri!H23</f>
        <v>43549</v>
      </c>
      <c r="I569" s="105">
        <f>T.Industri!I23</f>
        <v>43552</v>
      </c>
      <c r="J569" s="90" t="str">
        <f>T.Industri!J23</f>
        <v>Turnamen Bola voli Nasional I</v>
      </c>
      <c r="K569" s="90" t="str">
        <f>T.Industri!K23</f>
        <v>Universitas Muhammadiyah Yogyakarta</v>
      </c>
      <c r="L569" s="92">
        <f>T.Industri!L23</f>
        <v>11</v>
      </c>
      <c r="M569" s="92">
        <f>T.Industri!M23</f>
        <v>24</v>
      </c>
      <c r="N569" s="91" t="str">
        <f>T.Industri!N23</f>
        <v>Olah Raga</v>
      </c>
      <c r="O569" s="91" t="str">
        <f>T.Industri!O23</f>
        <v>Juara 1</v>
      </c>
      <c r="P569" s="91" t="str">
        <f>T.Industri!P23</f>
        <v>Bola Voli Putra</v>
      </c>
      <c r="Q569" s="91" t="str">
        <f>T.Industri!Q23</f>
        <v>Nasional</v>
      </c>
      <c r="R569" s="91"/>
    </row>
    <row r="570" spans="1:18" ht="45" x14ac:dyDescent="0.25">
      <c r="A570" s="97" t="s">
        <v>1802</v>
      </c>
      <c r="B570" s="90" t="str">
        <f>T.Industri!B24</f>
        <v>Firnanda Restu Pradana</v>
      </c>
      <c r="C570" s="92">
        <f>T.Industri!C24</f>
        <v>1600019156</v>
      </c>
      <c r="D570" s="90" t="str">
        <f>T.Industri!D24</f>
        <v>Teknik Industri</v>
      </c>
      <c r="E570" s="90" t="str">
        <f>T.Industri!E24</f>
        <v>Laki-laki</v>
      </c>
      <c r="F570" s="90" t="str">
        <f>T.Industri!F24</f>
        <v>Hall Gelanggang UGM</v>
      </c>
      <c r="G570" s="90" t="str">
        <f>T.Industri!G24</f>
        <v>Hall Gelanggang UGM</v>
      </c>
      <c r="H570" s="105">
        <f>T.Industri!H24</f>
        <v>43758</v>
      </c>
      <c r="I570" s="105">
        <f>T.Industri!I24</f>
        <v>43764</v>
      </c>
      <c r="J570" s="90" t="str">
        <f>T.Industri!J24</f>
        <v>Turnamen Gama Cup 2019</v>
      </c>
      <c r="K570" s="90" t="str">
        <f>T.Industri!K24</f>
        <v>UKM Bola Voli UGM</v>
      </c>
      <c r="L570" s="92">
        <f>T.Industri!L24</f>
        <v>16</v>
      </c>
      <c r="M570" s="92">
        <f>T.Industri!M24</f>
        <v>192</v>
      </c>
      <c r="N570" s="91" t="str">
        <f>T.Industri!N24</f>
        <v>Olah Raga</v>
      </c>
      <c r="O570" s="91" t="str">
        <f>T.Industri!O24</f>
        <v>Juara harapan 1</v>
      </c>
      <c r="P570" s="91"/>
      <c r="Q570" s="91" t="str">
        <f>T.Industri!Q24</f>
        <v>Nasional</v>
      </c>
      <c r="R570" s="91"/>
    </row>
    <row r="571" spans="1:18" ht="45" x14ac:dyDescent="0.25">
      <c r="A571" s="97" t="s">
        <v>1803</v>
      </c>
      <c r="B571" s="90" t="str">
        <f>T.Industri!B25</f>
        <v>Seno Basis Sampurno</v>
      </c>
      <c r="C571" s="92">
        <f>T.Industri!C25</f>
        <v>1800019007</v>
      </c>
      <c r="D571" s="90" t="str">
        <f>T.Industri!D25</f>
        <v>Teknik Industri</v>
      </c>
      <c r="E571" s="90" t="str">
        <f>T.Industri!E25</f>
        <v>Laki-laki</v>
      </c>
      <c r="F571" s="90" t="str">
        <f>T.Industri!F25</f>
        <v>Hall Gelanggang UGM</v>
      </c>
      <c r="G571" s="90" t="str">
        <f>T.Industri!G25</f>
        <v>Hall Gelanggang UGM</v>
      </c>
      <c r="H571" s="105">
        <f>T.Industri!H25</f>
        <v>43758</v>
      </c>
      <c r="I571" s="105">
        <f>T.Industri!I25</f>
        <v>43764</v>
      </c>
      <c r="J571" s="90" t="str">
        <f>T.Industri!J25</f>
        <v>Turnamen Gama Cup 2019</v>
      </c>
      <c r="K571" s="90" t="str">
        <f>T.Industri!K25</f>
        <v>UKM Bola Voli UGM</v>
      </c>
      <c r="L571" s="92">
        <f>T.Industri!L25</f>
        <v>16</v>
      </c>
      <c r="M571" s="92">
        <f>T.Industri!M25</f>
        <v>192</v>
      </c>
      <c r="N571" s="91" t="str">
        <f>T.Industri!N25</f>
        <v>Olah Raga</v>
      </c>
      <c r="O571" s="91" t="str">
        <f>T.Industri!O25</f>
        <v>Juara harapan 1</v>
      </c>
      <c r="P571" s="91"/>
      <c r="Q571" s="91" t="str">
        <f>T.Industri!Q25</f>
        <v>Nasional</v>
      </c>
      <c r="R571" s="91"/>
    </row>
    <row r="572" spans="1:18" ht="45" x14ac:dyDescent="0.25">
      <c r="A572" s="97" t="s">
        <v>1804</v>
      </c>
      <c r="B572" s="90" t="str">
        <f>T.Industri!B26</f>
        <v>Dwi Widianto</v>
      </c>
      <c r="C572" s="92">
        <f>T.Industri!C26</f>
        <v>1900019049</v>
      </c>
      <c r="D572" s="90" t="str">
        <f>T.Industri!D26</f>
        <v>Teknik Industri</v>
      </c>
      <c r="E572" s="90" t="str">
        <f>T.Industri!E26</f>
        <v>Laki-laki</v>
      </c>
      <c r="F572" s="90" t="str">
        <f>T.Industri!F26</f>
        <v xml:space="preserve">GOR Amongrogo Yogyakarta </v>
      </c>
      <c r="G572" s="90" t="str">
        <f>T.Industri!G26</f>
        <v xml:space="preserve">GOR Amongrogo Yogyakarta </v>
      </c>
      <c r="H572" s="105">
        <f>T.Industri!H26</f>
        <v>43827</v>
      </c>
      <c r="I572" s="105">
        <f>T.Industri!I26</f>
        <v>43828</v>
      </c>
      <c r="J572" s="90" t="str">
        <f>T.Industri!J26</f>
        <v>Walikota CUP VII TAHUN 2019</v>
      </c>
      <c r="K572" s="90" t="str">
        <f>T.Industri!K26</f>
        <v>PengDa TI Yogykarta</v>
      </c>
      <c r="L572" s="92">
        <f>T.Industri!L26</f>
        <v>13</v>
      </c>
      <c r="M572" s="92">
        <f>T.Industri!M26</f>
        <v>1001</v>
      </c>
      <c r="N572" s="91" t="str">
        <f>T.Industri!N26</f>
        <v>Olah Raga</v>
      </c>
      <c r="O572" s="91" t="str">
        <f>T.Industri!O26</f>
        <v>Juara 2</v>
      </c>
      <c r="P572" s="91" t="str">
        <f>T.Industri!P26</f>
        <v>Kelas Under 57 Putra</v>
      </c>
      <c r="Q572" s="91" t="str">
        <f>T.Industri!Q26</f>
        <v>Provinsi</v>
      </c>
      <c r="R572" s="91"/>
    </row>
    <row r="573" spans="1:18" ht="75" x14ac:dyDescent="0.25">
      <c r="A573" s="97" t="s">
        <v>1805</v>
      </c>
      <c r="B573" s="90" t="str">
        <f>'T. Inf'!B6</f>
        <v>Zulfan Khaidir</v>
      </c>
      <c r="C573" s="92" t="str">
        <f>'T. Inf'!C6</f>
        <v>1700018070</v>
      </c>
      <c r="D573" s="90" t="str">
        <f>'T. Inf'!D6</f>
        <v>Teknik Informatika</v>
      </c>
      <c r="E573" s="90" t="str">
        <f>'T. Inf'!E6</f>
        <v>Laki-laki</v>
      </c>
      <c r="F573" s="90" t="str">
        <f>'T. Inf'!F6</f>
        <v>Universiti Pahang Malaysia</v>
      </c>
      <c r="G573" s="90" t="str">
        <f>'T. Inf'!G6</f>
        <v>Universiti Pahang Malaysia</v>
      </c>
      <c r="H573" s="105">
        <f>'T. Inf'!H6</f>
        <v>43573</v>
      </c>
      <c r="I573" s="105">
        <f>'T. Inf'!I6</f>
        <v>43578</v>
      </c>
      <c r="J573" s="90" t="str">
        <f>'T. Inf'!J6</f>
        <v>International Festival if Innovation on Green Technology (i-FINOG)</v>
      </c>
      <c r="K573" s="90" t="str">
        <f>'T. Inf'!K6</f>
        <v>Universiti Pahang Malaysia</v>
      </c>
      <c r="L573" s="92">
        <f>'T. Inf'!L6</f>
        <v>97</v>
      </c>
      <c r="M573" s="92">
        <f>'T. Inf'!M6</f>
        <v>298</v>
      </c>
      <c r="N573" s="91" t="str">
        <f>'T. Inf'!N6</f>
        <v>Akademik</v>
      </c>
      <c r="O573" s="91" t="str">
        <f>'T. Inf'!O6</f>
        <v>Juara 1 Emas</v>
      </c>
      <c r="P573" s="91" t="str">
        <f>'T. Inf'!P6</f>
        <v>Inovasi dan Kreativitas</v>
      </c>
      <c r="Q573" s="91" t="str">
        <f>'T. Inf'!Q6</f>
        <v>Internasional</v>
      </c>
      <c r="R573" s="91"/>
    </row>
    <row r="574" spans="1:18" ht="75" x14ac:dyDescent="0.25">
      <c r="A574" s="97" t="s">
        <v>1806</v>
      </c>
      <c r="B574" s="90" t="str">
        <f>'T. Inf'!B7</f>
        <v>Zulfan Khaidir</v>
      </c>
      <c r="C574" s="92" t="str">
        <f>'T. Inf'!C7</f>
        <v>1700018070</v>
      </c>
      <c r="D574" s="90" t="str">
        <f>'T. Inf'!D7</f>
        <v>Teknik Informatika</v>
      </c>
      <c r="E574" s="90" t="str">
        <f>'T. Inf'!E7</f>
        <v>Laki-laki</v>
      </c>
      <c r="F574" s="90" t="str">
        <f>'T. Inf'!F7</f>
        <v>Universiti Pahang Malaysia</v>
      </c>
      <c r="G574" s="90" t="str">
        <f>'T. Inf'!G7</f>
        <v>Universiti Pahang Malaysia</v>
      </c>
      <c r="H574" s="105">
        <f>'T. Inf'!H7</f>
        <v>43573</v>
      </c>
      <c r="I574" s="105">
        <f>'T. Inf'!I7</f>
        <v>43578</v>
      </c>
      <c r="J574" s="90" t="str">
        <f>'T. Inf'!J7</f>
        <v>International Festival if Innovation on Green Technology (i-FINOG)</v>
      </c>
      <c r="K574" s="90" t="str">
        <f>'T. Inf'!K7</f>
        <v>Universiti Pahang Malaysia</v>
      </c>
      <c r="L574" s="92">
        <f>'T. Inf'!L7</f>
        <v>97</v>
      </c>
      <c r="M574" s="92">
        <f>'T. Inf'!M7</f>
        <v>298</v>
      </c>
      <c r="N574" s="91" t="str">
        <f>'T. Inf'!N7</f>
        <v>Akademik</v>
      </c>
      <c r="O574" s="91" t="str">
        <f>'T. Inf'!O7</f>
        <v>Best Award</v>
      </c>
      <c r="P574" s="91" t="str">
        <f>'T. Inf'!P7</f>
        <v>Inovasi dan Kreativitas</v>
      </c>
      <c r="Q574" s="91" t="str">
        <f>'T. Inf'!Q7</f>
        <v>Internasional</v>
      </c>
      <c r="R574" s="91"/>
    </row>
    <row r="575" spans="1:18" ht="60" x14ac:dyDescent="0.25">
      <c r="A575" s="97" t="s">
        <v>1807</v>
      </c>
      <c r="B575" s="90" t="str">
        <f>'T. Inf'!B8</f>
        <v>Eko Muhammad Rilo Pembudi</v>
      </c>
      <c r="C575" s="92">
        <f>'T. Inf'!C8</f>
        <v>1800018368</v>
      </c>
      <c r="D575" s="90" t="str">
        <f>'T. Inf'!D8</f>
        <v>Teknik Informatika</v>
      </c>
      <c r="E575" s="90" t="str">
        <f>'T. Inf'!E8</f>
        <v>Laki-laki</v>
      </c>
      <c r="F575" s="90" t="str">
        <f>'T. Inf'!F8</f>
        <v>Gedung Hexagonal Universitas Mulawarman</v>
      </c>
      <c r="G575" s="90" t="str">
        <f>'T. Inf'!G8</f>
        <v>Gedung Hexagonal Universitas Mulawarman</v>
      </c>
      <c r="H575" s="105">
        <f>'T. Inf'!H8</f>
        <v>43721</v>
      </c>
      <c r="I575" s="105">
        <f>'T. Inf'!I8</f>
        <v>43724</v>
      </c>
      <c r="J575" s="90" t="str">
        <f>'T. Inf'!J8</f>
        <v>Developing Entrepreneur Project Competition</v>
      </c>
      <c r="K575" s="90" t="str">
        <f>'T. Inf'!K8</f>
        <v>Universitas Mulawarman</v>
      </c>
      <c r="L575" s="92">
        <f>'T. Inf'!L8</f>
        <v>15</v>
      </c>
      <c r="M575" s="92">
        <f>'T. Inf'!M8</f>
        <v>50</v>
      </c>
      <c r="N575" s="91" t="str">
        <f>'T. Inf'!N8</f>
        <v>Akademik</v>
      </c>
      <c r="O575" s="91" t="str">
        <f>'T. Inf'!O8</f>
        <v>Juara 3</v>
      </c>
      <c r="P575" s="91"/>
      <c r="Q575" s="91" t="str">
        <f>'T. Inf'!Q8</f>
        <v>Nasional</v>
      </c>
      <c r="R575" s="91"/>
    </row>
    <row r="576" spans="1:18" ht="45" x14ac:dyDescent="0.25">
      <c r="A576" s="97" t="s">
        <v>1808</v>
      </c>
      <c r="B576" s="90" t="str">
        <f>'T. Inf'!B9</f>
        <v>Zulfan Khaidir</v>
      </c>
      <c r="C576" s="92">
        <f>'T. Inf'!C9</f>
        <v>1700018070</v>
      </c>
      <c r="D576" s="90" t="str">
        <f>'T. Inf'!D9</f>
        <v>Teknik Informatika</v>
      </c>
      <c r="E576" s="90" t="str">
        <f>'T. Inf'!E9</f>
        <v>Laki-laki</v>
      </c>
      <c r="F576" s="90" t="str">
        <f>'T. Inf'!F9</f>
        <v>COEX Hall C, Korea Selatan</v>
      </c>
      <c r="G576" s="90" t="str">
        <f>'T. Inf'!G9</f>
        <v>COEX Hall C, Korea Selatan</v>
      </c>
      <c r="H576" s="105">
        <f>'T. Inf'!H9</f>
        <v>43795</v>
      </c>
      <c r="I576" s="105">
        <f>'T. Inf'!I9</f>
        <v>43799</v>
      </c>
      <c r="J576" s="90" t="str">
        <f>'T. Inf'!J9</f>
        <v>Seoul International Invention Fair (SIIF) 2019</v>
      </c>
      <c r="K576" s="90" t="str">
        <f>'T. Inf'!K9</f>
        <v>KIPA (Korea Invention Promotion Association)</v>
      </c>
      <c r="L576" s="92" t="str">
        <f>'T. Inf'!L9</f>
        <v>Umum</v>
      </c>
      <c r="M576" s="92">
        <f>'T. Inf'!M9</f>
        <v>352</v>
      </c>
      <c r="N576" s="91" t="str">
        <f>'T. Inf'!N9</f>
        <v>Akademik</v>
      </c>
      <c r="O576" s="91" t="str">
        <f>'T. Inf'!O9</f>
        <v>Bronze Medal</v>
      </c>
      <c r="P576" s="91"/>
      <c r="Q576" s="91" t="str">
        <f>'T. Inf'!Q9</f>
        <v>Internasional</v>
      </c>
      <c r="R576" s="91"/>
    </row>
    <row r="577" spans="1:18" ht="45" x14ac:dyDescent="0.25">
      <c r="A577" s="97" t="s">
        <v>1809</v>
      </c>
      <c r="B577" s="90" t="str">
        <f>'T. Inf'!B10</f>
        <v>Ilham Akbari Winoto</v>
      </c>
      <c r="C577" s="92">
        <f>'T. Inf'!C10</f>
        <v>1600018129</v>
      </c>
      <c r="D577" s="90" t="str">
        <f>'T. Inf'!D10</f>
        <v>Teknik Informatika</v>
      </c>
      <c r="E577" s="90" t="str">
        <f>'T. Inf'!E10</f>
        <v>Laki-laki</v>
      </c>
      <c r="F577" s="90" t="str">
        <f>'T. Inf'!F10</f>
        <v>Accenture Innovation Hub Tokyo, jepang</v>
      </c>
      <c r="G577" s="90" t="str">
        <f>'T. Inf'!G10</f>
        <v>Accenture Innovation Hub Tokyo, jepang</v>
      </c>
      <c r="H577" s="105">
        <f>'T. Inf'!H10</f>
        <v>43807</v>
      </c>
      <c r="I577" s="105">
        <f>'T. Inf'!I10</f>
        <v>43807</v>
      </c>
      <c r="J577" s="90" t="str">
        <f>'T. Inf'!J10</f>
        <v>Advance Innovation jam 2019</v>
      </c>
      <c r="K577" s="90" t="str">
        <f>'T. Inf'!K10</f>
        <v>AL-JAM Japan</v>
      </c>
      <c r="L577" s="92">
        <f>'T. Inf'!L10</f>
        <v>20</v>
      </c>
      <c r="M577" s="92">
        <f>'T. Inf'!M10</f>
        <v>150</v>
      </c>
      <c r="N577" s="91" t="str">
        <f>'T. Inf'!N10</f>
        <v>Akademik</v>
      </c>
      <c r="O577" s="91" t="str">
        <f>'T. Inf'!O10</f>
        <v>Juara 3</v>
      </c>
      <c r="P577" s="91" t="str">
        <f>'T. Inf'!P10</f>
        <v>Inovasi dan Kreativitas</v>
      </c>
      <c r="Q577" s="91" t="str">
        <f>'T. Inf'!Q10</f>
        <v>Internasional</v>
      </c>
      <c r="R577" s="91"/>
    </row>
    <row r="578" spans="1:18" ht="60" x14ac:dyDescent="0.25">
      <c r="A578" s="97" t="s">
        <v>1810</v>
      </c>
      <c r="B578" s="90" t="str">
        <f>'T. Inf'!B11</f>
        <v>Muhammad Fahmi Ardi</v>
      </c>
      <c r="C578" s="92">
        <f>'T. Inf'!C11</f>
        <v>1600018179</v>
      </c>
      <c r="D578" s="90" t="str">
        <f>'T. Inf'!D11</f>
        <v>Teknik Informatika</v>
      </c>
      <c r="E578" s="90" t="str">
        <f>'T. Inf'!E11</f>
        <v>Laki-laki</v>
      </c>
      <c r="F578" s="90" t="str">
        <f>'T. Inf'!F11</f>
        <v>Ruang Rektorat Universitas Jember</v>
      </c>
      <c r="G578" s="90" t="str">
        <f>'T. Inf'!G11</f>
        <v>Ruang Rektorat Universitas Jember</v>
      </c>
      <c r="H578" s="105">
        <f>'T. Inf'!H11</f>
        <v>43763</v>
      </c>
      <c r="I578" s="105">
        <f>'T. Inf'!I11</f>
        <v>43786</v>
      </c>
      <c r="J578" s="90" t="str">
        <f>'T. Inf'!J11</f>
        <v>National Ideaids Competition</v>
      </c>
      <c r="K578" s="90" t="str">
        <f>'T. Inf'!K11</f>
        <v>UKM Komplids Fakultas Kesehatan Masyarakat Universitas Jember</v>
      </c>
      <c r="L578" s="92">
        <f>'T. Inf'!L11</f>
        <v>26</v>
      </c>
      <c r="M578" s="92">
        <f>'T. Inf'!M11</f>
        <v>36</v>
      </c>
      <c r="N578" s="91" t="str">
        <f>'T. Inf'!N11</f>
        <v>Akademik</v>
      </c>
      <c r="O578" s="91" t="str">
        <f>'T. Inf'!O11</f>
        <v>Juara 2</v>
      </c>
      <c r="P578" s="91"/>
      <c r="Q578" s="91" t="str">
        <f>'T. Inf'!Q11</f>
        <v>Nasional</v>
      </c>
      <c r="R578" s="91"/>
    </row>
    <row r="579" spans="1:18" ht="30" x14ac:dyDescent="0.25">
      <c r="A579" s="97" t="s">
        <v>1811</v>
      </c>
      <c r="B579" s="90" t="str">
        <f>'T. Inf'!B12</f>
        <v>Andri Nur Hidayatullah</v>
      </c>
      <c r="C579" s="92">
        <f>'T. Inf'!C12</f>
        <v>1800018190</v>
      </c>
      <c r="D579" s="90" t="str">
        <f>'T. Inf'!D12</f>
        <v>Teknik Informatika</v>
      </c>
      <c r="E579" s="90" t="str">
        <f>'T. Inf'!E12</f>
        <v>Laki-laki</v>
      </c>
      <c r="F579" s="90" t="str">
        <f>'T. Inf'!F12</f>
        <v>Universitas Mataram</v>
      </c>
      <c r="G579" s="90" t="str">
        <f>'T. Inf'!G12</f>
        <v>Universitas Mataram</v>
      </c>
      <c r="H579" s="105">
        <f>'T. Inf'!H12</f>
        <v>43790</v>
      </c>
      <c r="I579" s="105">
        <f>'T. Inf'!I12</f>
        <v>43793</v>
      </c>
      <c r="J579" s="90" t="str">
        <f>'T. Inf'!J12</f>
        <v>LKTIN CHEMISTRY IN FESTIVAL</v>
      </c>
      <c r="K579" s="90" t="str">
        <f>'T. Inf'!K12</f>
        <v>HMPS Kimia FMIPA Universitas Mataram</v>
      </c>
      <c r="L579" s="92">
        <f>'T. Inf'!L12</f>
        <v>70</v>
      </c>
      <c r="M579" s="92">
        <f>'T. Inf'!M12</f>
        <v>210</v>
      </c>
      <c r="N579" s="91" t="str">
        <f>'T. Inf'!N12</f>
        <v>Penalaran</v>
      </c>
      <c r="O579" s="91" t="str">
        <f>'T. Inf'!O12</f>
        <v>Juara 1</v>
      </c>
      <c r="P579" s="91" t="str">
        <f>'T. Inf'!P12</f>
        <v>LKTIN</v>
      </c>
      <c r="Q579" s="91" t="str">
        <f>'T. Inf'!Q12</f>
        <v>Nasional</v>
      </c>
      <c r="R579" s="91"/>
    </row>
    <row r="580" spans="1:18" ht="75" x14ac:dyDescent="0.25">
      <c r="A580" s="97" t="s">
        <v>1812</v>
      </c>
      <c r="B580" s="90" t="str">
        <f>'T. Inf'!B13</f>
        <v>Novelia Nur Illahi</v>
      </c>
      <c r="C580" s="92" t="str">
        <f>'T. Inf'!C13</f>
        <v>1800018275</v>
      </c>
      <c r="D580" s="90" t="str">
        <f>'T. Inf'!D13</f>
        <v>Teknik Informatika</v>
      </c>
      <c r="E580" s="90" t="str">
        <f>'T. Inf'!E13</f>
        <v>Perempuan</v>
      </c>
      <c r="F580" s="90" t="str">
        <f>'T. Inf'!F13</f>
        <v>Universitas Muhammadiyah Purwokerto</v>
      </c>
      <c r="G580" s="90" t="str">
        <f>'T. Inf'!G13</f>
        <v>Universitas Muhammadiyah Purwokerto</v>
      </c>
      <c r="H580" s="105">
        <f>'T. Inf'!H13</f>
        <v>43690</v>
      </c>
      <c r="I580" s="105">
        <f>'T. Inf'!I13</f>
        <v>43692</v>
      </c>
      <c r="J580" s="90" t="str">
        <f>'T. Inf'!J13</f>
        <v>Pekan Seni Mahasiswa Perguruan Tinggi Muhammadiyah/Aisyiyah</v>
      </c>
      <c r="K580" s="90" t="str">
        <f>'T. Inf'!K13</f>
        <v>Lembaga Seni dan Olahraga PP Muhammadiyah</v>
      </c>
      <c r="L580" s="92">
        <f>'T. Inf'!L13</f>
        <v>54</v>
      </c>
      <c r="M580" s="92">
        <f>'T. Inf'!M13</f>
        <v>400</v>
      </c>
      <c r="N580" s="91" t="str">
        <f>'T. Inf'!N13</f>
        <v>Seni</v>
      </c>
      <c r="O580" s="91" t="str">
        <f>'T. Inf'!O13</f>
        <v>Juara 1</v>
      </c>
      <c r="P580" s="91" t="str">
        <f>'T. Inf'!P13</f>
        <v>Kaligrafi Lukis</v>
      </c>
      <c r="Q580" s="91" t="str">
        <f>'T. Inf'!Q13</f>
        <v>Nasional PTM</v>
      </c>
      <c r="R580" s="91"/>
    </row>
    <row r="581" spans="1:18" ht="45" x14ac:dyDescent="0.25">
      <c r="A581" s="97" t="s">
        <v>1813</v>
      </c>
      <c r="B581" s="90" t="str">
        <f>'T. Inf'!B14</f>
        <v>Novelia Nur Illahi</v>
      </c>
      <c r="C581" s="92" t="str">
        <f>'T. Inf'!C14</f>
        <v>1800018275</v>
      </c>
      <c r="D581" s="90" t="str">
        <f>'T. Inf'!D14</f>
        <v>Teknik Informatika</v>
      </c>
      <c r="E581" s="90" t="str">
        <f>'T. Inf'!E14</f>
        <v>Perempuan</v>
      </c>
      <c r="F581" s="90" t="str">
        <f>'T. Inf'!F14</f>
        <v>Universitas Syah Kuala, Banda Aceh</v>
      </c>
      <c r="G581" s="90" t="str">
        <f>'T. Inf'!G14</f>
        <v>Universitas Syah Kuala, Banda Aceh</v>
      </c>
      <c r="H581" s="105">
        <f>'T. Inf'!H14</f>
        <v>43674</v>
      </c>
      <c r="I581" s="105">
        <f>'T. Inf'!I14</f>
        <v>43681</v>
      </c>
      <c r="J581" s="90" t="str">
        <f>'T. Inf'!J14</f>
        <v xml:space="preserve">MTQMN XVI </v>
      </c>
      <c r="K581" s="90" t="str">
        <f>'T. Inf'!K14</f>
        <v>KEMENRISTEKDIKTI dan Universitas Syah Kuala</v>
      </c>
      <c r="L581" s="92">
        <f>'T. Inf'!L14</f>
        <v>231</v>
      </c>
      <c r="M581" s="92">
        <f>'T. Inf'!M14</f>
        <v>2448</v>
      </c>
      <c r="N581" s="91" t="str">
        <f>'T. Inf'!N14</f>
        <v>Seni</v>
      </c>
      <c r="O581" s="91" t="str">
        <f>'T. Inf'!O14</f>
        <v>Juara Harapan 2</v>
      </c>
      <c r="P581" s="91" t="str">
        <f>'T. Inf'!P14</f>
        <v>Khaththil Qur'an</v>
      </c>
      <c r="Q581" s="91" t="str">
        <f>'T. Inf'!Q14</f>
        <v>Nasional</v>
      </c>
      <c r="R581" s="91"/>
    </row>
    <row r="582" spans="1:18" ht="90" x14ac:dyDescent="0.25">
      <c r="A582" s="97" t="s">
        <v>1814</v>
      </c>
      <c r="B582" s="90" t="str">
        <f>'T. Inf'!B15</f>
        <v>Eko Muhammad Rilo Pembudi</v>
      </c>
      <c r="C582" s="92">
        <f>'T. Inf'!C15</f>
        <v>1800018368</v>
      </c>
      <c r="D582" s="90" t="str">
        <f>'T. Inf'!D15</f>
        <v>Teknik Informatika</v>
      </c>
      <c r="E582" s="90" t="str">
        <f>'T. Inf'!E15</f>
        <v>Laki-laki</v>
      </c>
      <c r="F582" s="90" t="str">
        <f>'T. Inf'!F15</f>
        <v>The School of Informatics and Applied Mathematics</v>
      </c>
      <c r="G582" s="90" t="str">
        <f>'T. Inf'!G15</f>
        <v>The School of Informatics and Applied Mathematics</v>
      </c>
      <c r="H582" s="105">
        <f>'T. Inf'!H15</f>
        <v>43673</v>
      </c>
      <c r="I582" s="105">
        <f>'T. Inf'!I15</f>
        <v>43682</v>
      </c>
      <c r="J582" s="90" t="str">
        <f>'T. Inf'!J15</f>
        <v>Summer school PPIMG 2019: Digitalized Heritage and Culture</v>
      </c>
      <c r="K582" s="90" t="str">
        <f>'T. Inf'!K15</f>
        <v>The School of Informatics and Applied Mathematics, Universiti Malaysia Terengganu (UMT)</v>
      </c>
      <c r="L582" s="92">
        <f>'T. Inf'!L15</f>
        <v>3</v>
      </c>
      <c r="M582" s="92">
        <f>'T. Inf'!M15</f>
        <v>30</v>
      </c>
      <c r="N582" s="91" t="str">
        <f>'T. Inf'!N15</f>
        <v>Seni</v>
      </c>
      <c r="O582" s="91" t="str">
        <f>'T. Inf'!O15</f>
        <v>Best Award Project</v>
      </c>
      <c r="P582" s="91">
        <f>'T. Inf'!P15</f>
        <v>0</v>
      </c>
      <c r="Q582" s="91" t="str">
        <f>'T. Inf'!Q15</f>
        <v>Internasional</v>
      </c>
      <c r="R582" s="91"/>
    </row>
    <row r="583" spans="1:18" ht="45" x14ac:dyDescent="0.25">
      <c r="A583" s="97" t="s">
        <v>1815</v>
      </c>
      <c r="B583" s="90" t="str">
        <f>'T. Inf'!B16</f>
        <v>M. Satrio Aji</v>
      </c>
      <c r="C583" s="92">
        <f>'T. Inf'!C16</f>
        <v>1600018160</v>
      </c>
      <c r="D583" s="90" t="str">
        <f>'T. Inf'!D16</f>
        <v>Teknik Informatika</v>
      </c>
      <c r="E583" s="90" t="str">
        <f>'T. Inf'!E16</f>
        <v>Laki-laki</v>
      </c>
      <c r="F583" s="90" t="str">
        <f>'T. Inf'!F16</f>
        <v>Univercity Club UGM</v>
      </c>
      <c r="G583" s="90" t="str">
        <f>'T. Inf'!G16</f>
        <v>Univercity Club UGM</v>
      </c>
      <c r="H583" s="105">
        <f>'T. Inf'!H16</f>
        <v>43769</v>
      </c>
      <c r="I583" s="105">
        <f>'T. Inf'!I16</f>
        <v>43770</v>
      </c>
      <c r="J583" s="90" t="str">
        <f>'T. Inf'!J16</f>
        <v>Lomba Paduan Suara Nasional UGM 2019</v>
      </c>
      <c r="K583" s="90" t="str">
        <f>'T. Inf'!K16</f>
        <v>Paduan Suara Universitas Gajah Mada</v>
      </c>
      <c r="L583" s="92">
        <f>'T. Inf'!L16</f>
        <v>15</v>
      </c>
      <c r="M583" s="92">
        <f>'T. Inf'!M16</f>
        <v>288</v>
      </c>
      <c r="N583" s="91" t="str">
        <f>'T. Inf'!N16</f>
        <v>Seni</v>
      </c>
      <c r="O583" s="91" t="str">
        <f>'T. Inf'!O16</f>
        <v>Juara 2</v>
      </c>
      <c r="P583" s="91">
        <f>'T. Inf'!P16</f>
        <v>0</v>
      </c>
      <c r="Q583" s="91" t="str">
        <f>'T. Inf'!Q16</f>
        <v>Nasional</v>
      </c>
      <c r="R583" s="91"/>
    </row>
    <row r="584" spans="1:18" ht="45" x14ac:dyDescent="0.25">
      <c r="A584" s="97" t="s">
        <v>1816</v>
      </c>
      <c r="B584" s="90" t="str">
        <f>'T. Inf'!B17</f>
        <v>Eko Muhammad Rilo Pembudi</v>
      </c>
      <c r="C584" s="92">
        <f>'T. Inf'!C17</f>
        <v>1800018368</v>
      </c>
      <c r="D584" s="90" t="str">
        <f>'T. Inf'!D17</f>
        <v>Teknik Informatika</v>
      </c>
      <c r="E584" s="90" t="str">
        <f>'T. Inf'!E17</f>
        <v>Laki-laki</v>
      </c>
      <c r="F584" s="90" t="str">
        <f>'T. Inf'!F17</f>
        <v>Universitas Andalas</v>
      </c>
      <c r="G584" s="90" t="str">
        <f>'T. Inf'!G17</f>
        <v>Universitas Andalas</v>
      </c>
      <c r="H584" s="105">
        <f>'T. Inf'!H17</f>
        <v>43796</v>
      </c>
      <c r="I584" s="105">
        <f>'T. Inf'!I17</f>
        <v>43796</v>
      </c>
      <c r="J584" s="90" t="str">
        <f>'T. Inf'!J17</f>
        <v>Alek Gadang Masyarakat Tingkat Pertanian 2019</v>
      </c>
      <c r="K584" s="90" t="str">
        <f>'T. Inf'!K17</f>
        <v>BEM KM Fakultas Pertanian</v>
      </c>
      <c r="L584" s="92">
        <f>'T. Inf'!L17</f>
        <v>5</v>
      </c>
      <c r="M584" s="92">
        <f>'T. Inf'!M17</f>
        <v>25</v>
      </c>
      <c r="N584" s="91" t="str">
        <f>'T. Inf'!N17</f>
        <v>Seni</v>
      </c>
      <c r="O584" s="91" t="str">
        <f>'T. Inf'!O17</f>
        <v>Juara 2</v>
      </c>
      <c r="P584" s="91" t="str">
        <f>'T. Inf'!P17</f>
        <v>Art Terrrarium</v>
      </c>
      <c r="Q584" s="91" t="str">
        <f>'T. Inf'!Q17</f>
        <v>Nasional</v>
      </c>
      <c r="R584" s="91"/>
    </row>
    <row r="585" spans="1:18" ht="45" x14ac:dyDescent="0.25">
      <c r="A585" s="97" t="s">
        <v>1817</v>
      </c>
      <c r="B585" s="90" t="str">
        <f>'T. Inf'!B18</f>
        <v>Raihan Aqila Taufik</v>
      </c>
      <c r="C585" s="92">
        <f>'T. Inf'!C18</f>
        <v>1800018093</v>
      </c>
      <c r="D585" s="90" t="str">
        <f>'T. Inf'!D18</f>
        <v>Teknik Informatika</v>
      </c>
      <c r="E585" s="90" t="str">
        <f>'T. Inf'!E18</f>
        <v>Laki-laki</v>
      </c>
      <c r="F585" s="90" t="str">
        <f>'T. Inf'!F18</f>
        <v>Universitas Andalas</v>
      </c>
      <c r="G585" s="90" t="str">
        <f>'T. Inf'!G18</f>
        <v>Universitas Andalas</v>
      </c>
      <c r="H585" s="105">
        <f>'T. Inf'!H18</f>
        <v>43796</v>
      </c>
      <c r="I585" s="105">
        <f>'T. Inf'!I18</f>
        <v>43796</v>
      </c>
      <c r="J585" s="90" t="str">
        <f>'T. Inf'!J18</f>
        <v>Alek Gadang Masyarakat Tingkat Pertanian 2019</v>
      </c>
      <c r="K585" s="90" t="str">
        <f>'T. Inf'!K18</f>
        <v>BEM KM Fakultas Pertanian</v>
      </c>
      <c r="L585" s="92">
        <f>'T. Inf'!L18</f>
        <v>5</v>
      </c>
      <c r="M585" s="92">
        <f>'T. Inf'!M18</f>
        <v>25</v>
      </c>
      <c r="N585" s="91" t="str">
        <f>'T. Inf'!N18</f>
        <v>Seni</v>
      </c>
      <c r="O585" s="91" t="str">
        <f>'T. Inf'!O18</f>
        <v>Juara 2</v>
      </c>
      <c r="P585" s="91" t="str">
        <f>'T. Inf'!P18</f>
        <v>Art Terrrarium</v>
      </c>
      <c r="Q585" s="91" t="str">
        <f>'T. Inf'!Q18</f>
        <v>Nasional</v>
      </c>
      <c r="R585" s="91"/>
    </row>
    <row r="586" spans="1:18" ht="45" x14ac:dyDescent="0.25">
      <c r="A586" s="97" t="s">
        <v>1818</v>
      </c>
      <c r="B586" s="90" t="str">
        <f>'T. Inf'!B19</f>
        <v>Yusril Mahendri</v>
      </c>
      <c r="C586" s="92" t="str">
        <f>'T. Inf'!C19</f>
        <v>1800018397</v>
      </c>
      <c r="D586" s="90" t="str">
        <f>'T. Inf'!D19</f>
        <v>Teknik Informatika</v>
      </c>
      <c r="E586" s="90" t="str">
        <f>'T. Inf'!E19</f>
        <v>Laki-laki</v>
      </c>
      <c r="F586" s="90" t="str">
        <f>'T. Inf'!F19</f>
        <v>GOR Amongrogo Yogyakarta</v>
      </c>
      <c r="G586" s="90" t="str">
        <f>'T. Inf'!G19</f>
        <v>GOR Amongrogo Yogyakarta</v>
      </c>
      <c r="H586" s="105">
        <f>'T. Inf'!H19</f>
        <v>43533</v>
      </c>
      <c r="I586" s="105">
        <f>'T. Inf'!I19</f>
        <v>43534</v>
      </c>
      <c r="J586" s="90" t="str">
        <f>'T. Inf'!J19</f>
        <v>Kejuaraan Nasional AMPI CUP 2019</v>
      </c>
      <c r="K586" s="90" t="str">
        <f>'T. Inf'!K19</f>
        <v>AMPI DIY</v>
      </c>
      <c r="L586" s="92">
        <f>'T. Inf'!L19</f>
        <v>10</v>
      </c>
      <c r="M586" s="92">
        <f>'T. Inf'!M19</f>
        <v>215</v>
      </c>
      <c r="N586" s="91" t="str">
        <f>'T. Inf'!N19</f>
        <v>Olah Raga</v>
      </c>
      <c r="O586" s="91" t="str">
        <f>'T. Inf'!O19</f>
        <v xml:space="preserve">Juara 1 </v>
      </c>
      <c r="P586" s="91" t="str">
        <f>'T. Inf'!P19</f>
        <v>Kelas Under 51 Kg Putra</v>
      </c>
      <c r="Q586" s="91" t="str">
        <f>'T. Inf'!Q19</f>
        <v>Nasional</v>
      </c>
      <c r="R586" s="91"/>
    </row>
    <row r="587" spans="1:18" ht="60" x14ac:dyDescent="0.25">
      <c r="A587" s="97" t="s">
        <v>1819</v>
      </c>
      <c r="B587" s="90" t="str">
        <f>'T. Inf'!B20</f>
        <v>Eko Muhammad Rilo Pembudi</v>
      </c>
      <c r="C587" s="92" t="str">
        <f>'T. Inf'!C20</f>
        <v>1800018368</v>
      </c>
      <c r="D587" s="90" t="str">
        <f>'T. Inf'!D20</f>
        <v>Teknik Informatika</v>
      </c>
      <c r="E587" s="90" t="str">
        <f>'T. Inf'!E20</f>
        <v>Laki-laki</v>
      </c>
      <c r="F587" s="90" t="str">
        <f>'T. Inf'!F20</f>
        <v>Universitas Terbuka Tangerang</v>
      </c>
      <c r="G587" s="90" t="str">
        <f>'T. Inf'!G20</f>
        <v>Universitas Terbuka Tangerang</v>
      </c>
      <c r="H587" s="105">
        <f>'T. Inf'!H20</f>
        <v>43705</v>
      </c>
      <c r="I587" s="105">
        <f>'T. Inf'!I20</f>
        <v>43713</v>
      </c>
      <c r="J587" s="90" t="str">
        <f>'T. Inf'!J20</f>
        <v>Diskusi Ilmiah, Pekan Olahraga, dan Seni (Disporseni)</v>
      </c>
      <c r="K587" s="90" t="str">
        <f>'T. Inf'!K20</f>
        <v>Universitas Terbuka Tangerang</v>
      </c>
      <c r="L587" s="92">
        <f>'T. Inf'!L20</f>
        <v>47</v>
      </c>
      <c r="M587" s="92">
        <f>'T. Inf'!M20</f>
        <v>571</v>
      </c>
      <c r="N587" s="91" t="str">
        <f>'T. Inf'!N20</f>
        <v>Olah Raga</v>
      </c>
      <c r="O587" s="91" t="str">
        <f>'T. Inf'!O20</f>
        <v>Juara 1</v>
      </c>
      <c r="P587" s="91" t="str">
        <f>'T. Inf'!P20</f>
        <v>Catur</v>
      </c>
      <c r="Q587" s="91" t="str">
        <f>'T. Inf'!Q20</f>
        <v>Nasional</v>
      </c>
      <c r="R587" s="91"/>
    </row>
    <row r="588" spans="1:18" ht="60" x14ac:dyDescent="0.25">
      <c r="A588" s="97" t="s">
        <v>1820</v>
      </c>
      <c r="B588" s="90" t="str">
        <f>'T. Inf'!B21</f>
        <v>Robby Firdauzy Alfenjy</v>
      </c>
      <c r="C588" s="92">
        <f>'T. Inf'!C21</f>
        <v>1900018071</v>
      </c>
      <c r="D588" s="90" t="str">
        <f>'T. Inf'!D21</f>
        <v>Teknik Informatika</v>
      </c>
      <c r="E588" s="90" t="str">
        <f>'T. Inf'!E21</f>
        <v>Laki-laki</v>
      </c>
      <c r="F588" s="90" t="str">
        <f>'T. Inf'!F21</f>
        <v>Universitas Airlangga</v>
      </c>
      <c r="G588" s="90" t="str">
        <f>'T. Inf'!G21</f>
        <v>Universitas Airlangga</v>
      </c>
      <c r="H588" s="105">
        <f>'T. Inf'!H21</f>
        <v>43759</v>
      </c>
      <c r="I588" s="105">
        <f>'T. Inf'!I21</f>
        <v>43764</v>
      </c>
      <c r="J588" s="90" t="str">
        <f>'T. Inf'!J21</f>
        <v>10th Airlangga Championship Tapak Suci National Open</v>
      </c>
      <c r="K588" s="90" t="str">
        <f>'T. Inf'!K21</f>
        <v>Universitas Airlangga</v>
      </c>
      <c r="L588" s="92">
        <f>'T. Inf'!L21</f>
        <v>12</v>
      </c>
      <c r="M588" s="92">
        <f>'T. Inf'!M21</f>
        <v>211</v>
      </c>
      <c r="N588" s="91" t="str">
        <f>'T. Inf'!N21</f>
        <v>Olah Raga</v>
      </c>
      <c r="O588" s="91" t="str">
        <f>'T. Inf'!O21</f>
        <v>Juara 1</v>
      </c>
      <c r="P588" s="91" t="str">
        <f>'T. Inf'!P21</f>
        <v>kelas D putra</v>
      </c>
      <c r="Q588" s="91" t="str">
        <f>'T. Inf'!Q21</f>
        <v>Nasional</v>
      </c>
      <c r="R588" s="91"/>
    </row>
    <row r="589" spans="1:18" ht="60" x14ac:dyDescent="0.25">
      <c r="A589" s="97" t="s">
        <v>1821</v>
      </c>
      <c r="B589" s="90" t="str">
        <f>'T. Inf'!B22</f>
        <v>Husnuldzikri</v>
      </c>
      <c r="C589" s="92">
        <f>'T. Inf'!C22</f>
        <v>1800018171</v>
      </c>
      <c r="D589" s="90" t="str">
        <f>'T. Inf'!D22</f>
        <v>Teknik Informatika</v>
      </c>
      <c r="E589" s="90" t="str">
        <f>'T. Inf'!E22</f>
        <v>Laki-laki</v>
      </c>
      <c r="F589" s="90" t="str">
        <f>'T. Inf'!F22</f>
        <v>GOR Grogol Jakarta Barat</v>
      </c>
      <c r="G589" s="90" t="str">
        <f>'T. Inf'!G22</f>
        <v>GOR Grogol Jakarta Barat</v>
      </c>
      <c r="H589" s="105">
        <f>'T. Inf'!H22</f>
        <v>43764</v>
      </c>
      <c r="I589" s="105">
        <f>'T. Inf'!I22</f>
        <v>43765</v>
      </c>
      <c r="J589" s="90" t="str">
        <f>'T. Inf'!J22</f>
        <v>Milenia Cup 3 Tae Kwon Do Championship 2019</v>
      </c>
      <c r="K589" s="90" t="str">
        <f>'T. Inf'!K22</f>
        <v>Peng Prov Tae Kwon Do DKI Jakarta</v>
      </c>
      <c r="L589" s="92">
        <f>'T. Inf'!L22</f>
        <v>13</v>
      </c>
      <c r="M589" s="92">
        <f>'T. Inf'!M22</f>
        <v>715</v>
      </c>
      <c r="N589" s="91" t="str">
        <f>'T. Inf'!N22</f>
        <v>Olah Raga</v>
      </c>
      <c r="O589" s="91" t="str">
        <f>'T. Inf'!O22</f>
        <v>Juara 1</v>
      </c>
      <c r="P589" s="91" t="str">
        <f>'T. Inf'!P22</f>
        <v>Over-87 kyorugi senior putra</v>
      </c>
      <c r="Q589" s="91" t="str">
        <f>'T. Inf'!Q22</f>
        <v>Nasional</v>
      </c>
      <c r="R589" s="91"/>
    </row>
    <row r="590" spans="1:18" ht="60" x14ac:dyDescent="0.25">
      <c r="A590" s="97" t="s">
        <v>1822</v>
      </c>
      <c r="B590" s="90" t="str">
        <f>'T. Inf'!B23</f>
        <v>Yusrilmahendri</v>
      </c>
      <c r="C590" s="92">
        <f>'T. Inf'!C23</f>
        <v>1800018397</v>
      </c>
      <c r="D590" s="90" t="str">
        <f>'T. Inf'!D23</f>
        <v>Teknik Informatika</v>
      </c>
      <c r="E590" s="90" t="str">
        <f>'T. Inf'!E23</f>
        <v>Laki-laki</v>
      </c>
      <c r="F590" s="90" t="str">
        <f>'T. Inf'!F23</f>
        <v>GOR Grogol Jakarta Barat</v>
      </c>
      <c r="G590" s="90" t="str">
        <f>'T. Inf'!G23</f>
        <v>GOR Grogol Jakarta Barat</v>
      </c>
      <c r="H590" s="105">
        <f>'T. Inf'!H23</f>
        <v>43764</v>
      </c>
      <c r="I590" s="105">
        <f>'T. Inf'!I23</f>
        <v>43765</v>
      </c>
      <c r="J590" s="90" t="str">
        <f>'T. Inf'!J23</f>
        <v>Milenia Cup 3 Tae Kwon Do Championship 2019</v>
      </c>
      <c r="K590" s="90" t="str">
        <f>'T. Inf'!K23</f>
        <v>Peng Prov Tae Kwon Do DKI Jakarta</v>
      </c>
      <c r="L590" s="92">
        <f>'T. Inf'!L23</f>
        <v>13</v>
      </c>
      <c r="M590" s="92">
        <f>'T. Inf'!M23</f>
        <v>715</v>
      </c>
      <c r="N590" s="91" t="str">
        <f>'T. Inf'!N23</f>
        <v>Olah Raga</v>
      </c>
      <c r="O590" s="91" t="str">
        <f>'T. Inf'!O23</f>
        <v>Juara 1</v>
      </c>
      <c r="P590" s="91" t="str">
        <f>'T. Inf'!P23</f>
        <v>Under 54 kyorugi Senior putra</v>
      </c>
      <c r="Q590" s="91" t="str">
        <f>'T. Inf'!Q23</f>
        <v>Nasional</v>
      </c>
      <c r="R590" s="91"/>
    </row>
    <row r="591" spans="1:18" ht="60" x14ac:dyDescent="0.25">
      <c r="A591" s="97" t="s">
        <v>1823</v>
      </c>
      <c r="B591" s="90" t="str">
        <f>'T. Inf'!B24</f>
        <v>Robby Firdauzy Alfenjy</v>
      </c>
      <c r="C591" s="92">
        <f>'T. Inf'!C24</f>
        <v>1900018071</v>
      </c>
      <c r="D591" s="90" t="str">
        <f>'T. Inf'!D24</f>
        <v>Teknik Informatika</v>
      </c>
      <c r="E591" s="90" t="str">
        <f>'T. Inf'!E24</f>
        <v>Laki-laki</v>
      </c>
      <c r="F591" s="90" t="str">
        <f>'T. Inf'!F24</f>
        <v>GSG (Gedung Serba Guna) Universitas Lampung</v>
      </c>
      <c r="G591" s="90" t="str">
        <f>'T. Inf'!G24</f>
        <v>GSG (Gedung Serba Guna) Universitas Lampung</v>
      </c>
      <c r="H591" s="105">
        <f>'T. Inf'!H24</f>
        <v>43800</v>
      </c>
      <c r="I591" s="105">
        <f>'T. Inf'!I24</f>
        <v>43803</v>
      </c>
      <c r="J591" s="90" t="str">
        <f>'T. Inf'!J24</f>
        <v>Tapak Suci International Open Universitas Lampung 2019</v>
      </c>
      <c r="K591" s="90" t="str">
        <f>'T. Inf'!K24</f>
        <v>Universitas Lampung</v>
      </c>
      <c r="L591" s="92">
        <f>'T. Inf'!L24</f>
        <v>18</v>
      </c>
      <c r="M591" s="92">
        <f>'T. Inf'!M24</f>
        <v>151</v>
      </c>
      <c r="N591" s="91" t="str">
        <f>'T. Inf'!N24</f>
        <v>Olah Raga</v>
      </c>
      <c r="O591" s="91" t="str">
        <f>'T. Inf'!O24</f>
        <v>Juara 1</v>
      </c>
      <c r="P591" s="91" t="str">
        <f>'T. Inf'!P24</f>
        <v>Kelas D putra</v>
      </c>
      <c r="Q591" s="91" t="str">
        <f>'T. Inf'!Q24</f>
        <v>Internasional</v>
      </c>
      <c r="R591" s="91"/>
    </row>
    <row r="592" spans="1:18" ht="60" x14ac:dyDescent="0.25">
      <c r="A592" s="97" t="s">
        <v>1824</v>
      </c>
      <c r="B592" s="90" t="str">
        <f>'T. Inf'!B25</f>
        <v>Cholis Akbar Limatahu</v>
      </c>
      <c r="C592" s="92">
        <f>'T. Inf'!C25</f>
        <v>1900018200</v>
      </c>
      <c r="D592" s="90" t="str">
        <f>'T. Inf'!D25</f>
        <v>Teknik Informatika</v>
      </c>
      <c r="E592" s="90" t="str">
        <f>'T. Inf'!E25</f>
        <v>Laki-laki</v>
      </c>
      <c r="F592" s="90" t="str">
        <f>'T. Inf'!F25</f>
        <v>GSG (Gedung Serba Guna) Universitas Lampung</v>
      </c>
      <c r="G592" s="90" t="str">
        <f>'T. Inf'!G25</f>
        <v>GSG (Gedung Serba Guna) Universitas Lampung</v>
      </c>
      <c r="H592" s="105">
        <f>'T. Inf'!H25</f>
        <v>43800</v>
      </c>
      <c r="I592" s="105">
        <f>'T. Inf'!I25</f>
        <v>43803</v>
      </c>
      <c r="J592" s="90" t="str">
        <f>'T. Inf'!J25</f>
        <v>Tapak Suci International Open Universitas Lampung 2019</v>
      </c>
      <c r="K592" s="90" t="str">
        <f>'T. Inf'!K25</f>
        <v>Universitas Lampung</v>
      </c>
      <c r="L592" s="92">
        <f>'T. Inf'!L25</f>
        <v>18</v>
      </c>
      <c r="M592" s="92">
        <f>'T. Inf'!M25</f>
        <v>151</v>
      </c>
      <c r="N592" s="91" t="str">
        <f>'T. Inf'!N25</f>
        <v>Olah Raga</v>
      </c>
      <c r="O592" s="91" t="str">
        <f>'T. Inf'!O25</f>
        <v>Juara 2</v>
      </c>
      <c r="P592" s="91" t="str">
        <f>'T. Inf'!P25</f>
        <v>Trio Tangan Kosong Putra</v>
      </c>
      <c r="Q592" s="91" t="str">
        <f>'T. Inf'!Q25</f>
        <v>Internasional</v>
      </c>
      <c r="R592" s="91"/>
    </row>
    <row r="593" spans="1:18" ht="45" x14ac:dyDescent="0.25">
      <c r="A593" s="97" t="s">
        <v>1825</v>
      </c>
      <c r="B593" s="90" t="str">
        <f>'T. Inf'!B26</f>
        <v>Sukmawati Liamanu</v>
      </c>
      <c r="C593" s="92">
        <f>'T. Inf'!C26</f>
        <v>1800018397</v>
      </c>
      <c r="D593" s="90" t="str">
        <f>'T. Inf'!D26</f>
        <v>Teknik Informatika</v>
      </c>
      <c r="E593" s="90" t="str">
        <f>'T. Inf'!E26</f>
        <v>Perempuan</v>
      </c>
      <c r="F593" s="90" t="str">
        <f>'T. Inf'!F26</f>
        <v xml:space="preserve">GOR Amongrogo Yogyakarta </v>
      </c>
      <c r="G593" s="90" t="str">
        <f>'T. Inf'!G26</f>
        <v xml:space="preserve">GOR Amongrogo Yogyakarta </v>
      </c>
      <c r="H593" s="105">
        <f>'T. Inf'!H26</f>
        <v>43827</v>
      </c>
      <c r="I593" s="105">
        <f>'T. Inf'!I26</f>
        <v>43828</v>
      </c>
      <c r="J593" s="90" t="str">
        <f>'T. Inf'!J26</f>
        <v>Walikota CUP VII TAHUN 2019</v>
      </c>
      <c r="K593" s="90" t="str">
        <f>'T. Inf'!K26</f>
        <v>PengDa TI Yogykarta</v>
      </c>
      <c r="L593" s="92">
        <f>'T. Inf'!L26</f>
        <v>13</v>
      </c>
      <c r="M593" s="92">
        <f>'T. Inf'!M26</f>
        <v>1001</v>
      </c>
      <c r="N593" s="91" t="str">
        <f>'T. Inf'!N26</f>
        <v>Olah Raga</v>
      </c>
      <c r="O593" s="91" t="str">
        <f>'T. Inf'!O26</f>
        <v>Juara 2</v>
      </c>
      <c r="P593" s="91" t="str">
        <f>'T. Inf'!P26</f>
        <v>Kelas Under 54 Putri</v>
      </c>
      <c r="Q593" s="91" t="str">
        <f>'T. Inf'!Q26</f>
        <v>Provinsi</v>
      </c>
      <c r="R593" s="91"/>
    </row>
    <row r="594" spans="1:18" ht="60" x14ac:dyDescent="0.25">
      <c r="A594" s="97" t="s">
        <v>1826</v>
      </c>
      <c r="B594" s="90" t="str">
        <f>'T. Inf'!B27</f>
        <v>Kamsia Zakaria</v>
      </c>
      <c r="C594" s="92">
        <f>'T. Inf'!C27</f>
        <v>1600018082</v>
      </c>
      <c r="D594" s="90" t="str">
        <f>'T. Inf'!D27</f>
        <v>Teknik Informatika</v>
      </c>
      <c r="E594" s="90" t="str">
        <f>'T. Inf'!E27</f>
        <v>Laki-laki</v>
      </c>
      <c r="F594" s="90" t="str">
        <f>'T. Inf'!F27</f>
        <v>Monumen Kresek Madiun</v>
      </c>
      <c r="G594" s="90" t="str">
        <f>'T. Inf'!G27</f>
        <v>Monumen Kresek Madiun</v>
      </c>
      <c r="H594" s="105">
        <f>'T. Inf'!H27</f>
        <v>43750</v>
      </c>
      <c r="I594" s="105">
        <f>'T. Inf'!I27</f>
        <v>43751</v>
      </c>
      <c r="J594" s="90" t="str">
        <f>'T. Inf'!J27</f>
        <v>Lomba Long March Merah Putih Nasional menwa Se-Indonesia</v>
      </c>
      <c r="K594" s="90" t="str">
        <f>'T. Inf'!K27</f>
        <v>Komando Menwa Satuan 832 Garuda Cakti Universitas merdeka (UNMER)</v>
      </c>
      <c r="L594" s="92">
        <f>'T. Inf'!L27</f>
        <v>26</v>
      </c>
      <c r="M594" s="92">
        <f>'T. Inf'!M27</f>
        <v>78</v>
      </c>
      <c r="N594" s="91" t="str">
        <f>'T. Inf'!N27</f>
        <v>Olah Raga</v>
      </c>
      <c r="O594" s="91" t="str">
        <f>'T. Inf'!O27</f>
        <v>Juara 1</v>
      </c>
      <c r="P594" s="91">
        <f>'T. Inf'!P27</f>
        <v>0</v>
      </c>
      <c r="Q594" s="91" t="str">
        <f>'T. Inf'!Q27</f>
        <v>Nasional</v>
      </c>
      <c r="R594" s="91"/>
    </row>
    <row r="595" spans="1:18" ht="75" x14ac:dyDescent="0.25">
      <c r="A595" s="97" t="s">
        <v>1827</v>
      </c>
      <c r="B595" s="90" t="str">
        <f>T.Kimia!B6</f>
        <v>M. Eko Yunianto</v>
      </c>
      <c r="C595" s="92" t="str">
        <f>T.Kimia!C6</f>
        <v>1500020026</v>
      </c>
      <c r="D595" s="90" t="str">
        <f>T.Kimia!D6</f>
        <v>Teknik Kimia</v>
      </c>
      <c r="E595" s="90" t="str">
        <f>T.Kimia!E6</f>
        <v>Laki-laki</v>
      </c>
      <c r="F595" s="90" t="str">
        <f>T.Kimia!F6</f>
        <v>Institut Teknologi Sepuluh November (ITS)</v>
      </c>
      <c r="G595" s="90" t="str">
        <f>T.Kimia!G6</f>
        <v>Institut Teknologi Sepuluh November (ITS)</v>
      </c>
      <c r="H595" s="105">
        <f>T.Kimia!H6</f>
        <v>43545</v>
      </c>
      <c r="I595" s="105">
        <f>T.Kimia!I6</f>
        <v>43548</v>
      </c>
      <c r="J595" s="90" t="str">
        <f>T.Kimia!J6</f>
        <v>Indonesia Chemical Engineering Car Competition ICECC Chernival 2019</v>
      </c>
      <c r="K595" s="90" t="str">
        <f>T.Kimia!K6</f>
        <v>HIMATEKK FTI-ITS</v>
      </c>
      <c r="L595" s="92">
        <f>T.Kimia!L6</f>
        <v>15</v>
      </c>
      <c r="M595" s="92">
        <f>T.Kimia!M6</f>
        <v>25</v>
      </c>
      <c r="N595" s="91" t="str">
        <f>T.Kimia!N6</f>
        <v>Akademik</v>
      </c>
      <c r="O595" s="91" t="str">
        <f>T.Kimia!O6</f>
        <v>Juara 3</v>
      </c>
      <c r="P595" s="91"/>
      <c r="Q595" s="91" t="str">
        <f>T.Kimia!Q6</f>
        <v>Nasional</v>
      </c>
      <c r="R595" s="91"/>
    </row>
    <row r="596" spans="1:18" ht="75" x14ac:dyDescent="0.25">
      <c r="A596" s="97" t="s">
        <v>1828</v>
      </c>
      <c r="B596" s="90" t="str">
        <f>T.Kimia!B7</f>
        <v>Wahid Sariyono</v>
      </c>
      <c r="C596" s="92" t="str">
        <f>T.Kimia!C7</f>
        <v>1600020032</v>
      </c>
      <c r="D596" s="90" t="str">
        <f>T.Kimia!D7</f>
        <v>Teknik Kimia</v>
      </c>
      <c r="E596" s="90" t="str">
        <f>T.Kimia!E7</f>
        <v>Laki-laki</v>
      </c>
      <c r="F596" s="90" t="str">
        <f>T.Kimia!F7</f>
        <v>Institut Teknologi Sepuluh November (ITS)</v>
      </c>
      <c r="G596" s="90" t="str">
        <f>T.Kimia!G7</f>
        <v>Institut Teknologi Sepuluh November (ITS)</v>
      </c>
      <c r="H596" s="105">
        <f>T.Kimia!H7</f>
        <v>43545</v>
      </c>
      <c r="I596" s="105">
        <f>T.Kimia!I7</f>
        <v>43548</v>
      </c>
      <c r="J596" s="90" t="str">
        <f>T.Kimia!J7</f>
        <v>Indonesia Chemical Engineering Car Competition ICECC Chernival 2019</v>
      </c>
      <c r="K596" s="90" t="str">
        <f>T.Kimia!K7</f>
        <v>HIMATEKK FTI-ITS</v>
      </c>
      <c r="L596" s="92">
        <f>T.Kimia!L7</f>
        <v>15</v>
      </c>
      <c r="M596" s="92">
        <f>T.Kimia!M7</f>
        <v>25</v>
      </c>
      <c r="N596" s="91" t="str">
        <f>T.Kimia!N7</f>
        <v>Akademik</v>
      </c>
      <c r="O596" s="91" t="str">
        <f>T.Kimia!O7</f>
        <v>Juara 3</v>
      </c>
      <c r="P596" s="91"/>
      <c r="Q596" s="91" t="str">
        <f>T.Kimia!Q7</f>
        <v>Nasional</v>
      </c>
      <c r="R596" s="91"/>
    </row>
    <row r="597" spans="1:18" ht="75" x14ac:dyDescent="0.25">
      <c r="A597" s="97" t="s">
        <v>1829</v>
      </c>
      <c r="B597" s="90" t="str">
        <f>T.Kimia!B8</f>
        <v>Sriwahyu Rahmasari</v>
      </c>
      <c r="C597" s="92" t="str">
        <f>T.Kimia!C8</f>
        <v>1600020025</v>
      </c>
      <c r="D597" s="90" t="str">
        <f>T.Kimia!D8</f>
        <v>Teknik Kimia</v>
      </c>
      <c r="E597" s="90" t="str">
        <f>T.Kimia!E8</f>
        <v>Perempuan</v>
      </c>
      <c r="F597" s="90" t="str">
        <f>T.Kimia!F8</f>
        <v>Institut Teknologi Sepuluh November (ITS)</v>
      </c>
      <c r="G597" s="90" t="str">
        <f>T.Kimia!G8</f>
        <v>Institut Teknologi Sepuluh November (ITS)</v>
      </c>
      <c r="H597" s="105">
        <f>T.Kimia!H8</f>
        <v>43545</v>
      </c>
      <c r="I597" s="105">
        <f>T.Kimia!I8</f>
        <v>43548</v>
      </c>
      <c r="J597" s="90" t="str">
        <f>T.Kimia!J8</f>
        <v>Indonesia Chemical Engineering Car Competition ICECC Chernival 2019</v>
      </c>
      <c r="K597" s="90" t="str">
        <f>T.Kimia!K8</f>
        <v>HIMATEKK FTI-ITS</v>
      </c>
      <c r="L597" s="92">
        <f>T.Kimia!L8</f>
        <v>15</v>
      </c>
      <c r="M597" s="92">
        <f>T.Kimia!M8</f>
        <v>25</v>
      </c>
      <c r="N597" s="91" t="str">
        <f>T.Kimia!N8</f>
        <v>Akademik</v>
      </c>
      <c r="O597" s="91" t="str">
        <f>T.Kimia!O8</f>
        <v>Juara 3</v>
      </c>
      <c r="P597" s="91"/>
      <c r="Q597" s="91" t="str">
        <f>T.Kimia!Q8</f>
        <v>Nasional</v>
      </c>
      <c r="R597" s="91"/>
    </row>
    <row r="598" spans="1:18" ht="75" x14ac:dyDescent="0.25">
      <c r="A598" s="97" t="s">
        <v>1830</v>
      </c>
      <c r="B598" s="90" t="str">
        <f>T.Kimia!B9</f>
        <v>Aditya Eko Saputro</v>
      </c>
      <c r="C598" s="92" t="str">
        <f>T.Kimia!C9</f>
        <v>1700020107</v>
      </c>
      <c r="D598" s="90" t="str">
        <f>T.Kimia!D9</f>
        <v>Teknik Kimia</v>
      </c>
      <c r="E598" s="90" t="str">
        <f>T.Kimia!E9</f>
        <v>Laki-laki</v>
      </c>
      <c r="F598" s="90" t="str">
        <f>T.Kimia!F9</f>
        <v>Institut Teknologi Sepuluh November (ITS)</v>
      </c>
      <c r="G598" s="90" t="str">
        <f>T.Kimia!G9</f>
        <v>Institut Teknologi Sepuluh November (ITS)</v>
      </c>
      <c r="H598" s="105">
        <f>T.Kimia!H9</f>
        <v>43545</v>
      </c>
      <c r="I598" s="105">
        <f>T.Kimia!I9</f>
        <v>43548</v>
      </c>
      <c r="J598" s="90" t="str">
        <f>T.Kimia!J9</f>
        <v>Indonesia Chemical Engineering Car Competition ICECC Chernival 2019</v>
      </c>
      <c r="K598" s="90" t="str">
        <f>T.Kimia!K9</f>
        <v>HIMATEKK FTI-ITS</v>
      </c>
      <c r="L598" s="92">
        <f>T.Kimia!L9</f>
        <v>15</v>
      </c>
      <c r="M598" s="92">
        <f>T.Kimia!M9</f>
        <v>25</v>
      </c>
      <c r="N598" s="91" t="str">
        <f>T.Kimia!N9</f>
        <v>Akademik</v>
      </c>
      <c r="O598" s="91" t="str">
        <f>T.Kimia!O9</f>
        <v>Juara 3</v>
      </c>
      <c r="P598" s="91"/>
      <c r="Q598" s="91" t="str">
        <f>T.Kimia!Q9</f>
        <v>Nasional</v>
      </c>
      <c r="R598" s="91"/>
    </row>
    <row r="599" spans="1:18" ht="75" x14ac:dyDescent="0.25">
      <c r="A599" s="97" t="s">
        <v>1831</v>
      </c>
      <c r="B599" s="90" t="str">
        <f>T.Kimia!B10</f>
        <v>Lia Septianingsih</v>
      </c>
      <c r="C599" s="92" t="str">
        <f>T.Kimia!C10</f>
        <v>1700020105</v>
      </c>
      <c r="D599" s="90" t="str">
        <f>T.Kimia!D10</f>
        <v>Teknik Kimia</v>
      </c>
      <c r="E599" s="90" t="str">
        <f>T.Kimia!E10</f>
        <v>Perempuan</v>
      </c>
      <c r="F599" s="90" t="str">
        <f>T.Kimia!F10</f>
        <v>Institut Teknologi Sepuluh November (ITS)</v>
      </c>
      <c r="G599" s="90" t="str">
        <f>T.Kimia!G10</f>
        <v>Institut Teknologi Sepuluh November (ITS)</v>
      </c>
      <c r="H599" s="105">
        <f>T.Kimia!H10</f>
        <v>43545</v>
      </c>
      <c r="I599" s="105">
        <f>T.Kimia!I10</f>
        <v>43548</v>
      </c>
      <c r="J599" s="90" t="str">
        <f>T.Kimia!J10</f>
        <v>Indonesia Chemical Engineering Car Competition ICECC Chernival 2019</v>
      </c>
      <c r="K599" s="90" t="str">
        <f>T.Kimia!K10</f>
        <v>HIMATEKK FTI-ITS</v>
      </c>
      <c r="L599" s="92">
        <f>T.Kimia!L10</f>
        <v>15</v>
      </c>
      <c r="M599" s="92">
        <f>T.Kimia!M10</f>
        <v>25</v>
      </c>
      <c r="N599" s="91" t="str">
        <f>T.Kimia!N10</f>
        <v>Akademik</v>
      </c>
      <c r="O599" s="91" t="str">
        <f>T.Kimia!O10</f>
        <v>Juara 3</v>
      </c>
      <c r="P599" s="91"/>
      <c r="Q599" s="91" t="str">
        <f>T.Kimia!Q10</f>
        <v>Nasional</v>
      </c>
      <c r="R599" s="91"/>
    </row>
    <row r="600" spans="1:18" ht="75" x14ac:dyDescent="0.25">
      <c r="A600" s="97" t="s">
        <v>1832</v>
      </c>
      <c r="B600" s="90" t="str">
        <f>T.Kimia!B11</f>
        <v>Zalma Raulina Romadiah</v>
      </c>
      <c r="C600" s="92" t="str">
        <f>T.Kimia!C11</f>
        <v>1700020143</v>
      </c>
      <c r="D600" s="90" t="str">
        <f>T.Kimia!D11</f>
        <v>Teknik Kimia</v>
      </c>
      <c r="E600" s="90" t="str">
        <f>T.Kimia!E11</f>
        <v>Perempuan</v>
      </c>
      <c r="F600" s="90" t="str">
        <f>T.Kimia!F11</f>
        <v>Institut Teknologi Sepuluh November (ITS)</v>
      </c>
      <c r="G600" s="90" t="str">
        <f>T.Kimia!G11</f>
        <v>Institut Teknologi Sepuluh November (ITS)</v>
      </c>
      <c r="H600" s="105">
        <f>T.Kimia!H11</f>
        <v>43545</v>
      </c>
      <c r="I600" s="105">
        <f>T.Kimia!I11</f>
        <v>43548</v>
      </c>
      <c r="J600" s="90" t="str">
        <f>T.Kimia!J11</f>
        <v>Indonesia Chemical Engineering Car Competition ICECC Chernival 2019</v>
      </c>
      <c r="K600" s="90" t="str">
        <f>T.Kimia!K11</f>
        <v>HIMATEKK FTI-ITS</v>
      </c>
      <c r="L600" s="92">
        <f>T.Kimia!L11</f>
        <v>15</v>
      </c>
      <c r="M600" s="92">
        <f>T.Kimia!M11</f>
        <v>25</v>
      </c>
      <c r="N600" s="91" t="str">
        <f>T.Kimia!N11</f>
        <v>Akademik</v>
      </c>
      <c r="O600" s="91" t="str">
        <f>T.Kimia!O11</f>
        <v>Juara 3</v>
      </c>
      <c r="P600" s="91"/>
      <c r="Q600" s="91" t="str">
        <f>T.Kimia!Q11</f>
        <v>Nasional</v>
      </c>
      <c r="R600" s="91"/>
    </row>
    <row r="601" spans="1:18" ht="75" x14ac:dyDescent="0.25">
      <c r="A601" s="97" t="s">
        <v>1833</v>
      </c>
      <c r="B601" s="90" t="str">
        <f>T.Kimia!B12</f>
        <v>Maratul Husna</v>
      </c>
      <c r="C601" s="92" t="str">
        <f>T.Kimia!C12</f>
        <v>1615020099</v>
      </c>
      <c r="D601" s="90" t="str">
        <f>T.Kimia!D12</f>
        <v>Teknik Kimia</v>
      </c>
      <c r="E601" s="90" t="str">
        <f>T.Kimia!E12</f>
        <v>Perempuan</v>
      </c>
      <c r="F601" s="90" t="str">
        <f>T.Kimia!F12</f>
        <v>Shanghai World Expo Exhibition and Convention Center, China</v>
      </c>
      <c r="G601" s="90" t="str">
        <f>T.Kimia!G12</f>
        <v>Shanghai World Expo Exhibition and Convention Center, China</v>
      </c>
      <c r="H601" s="105">
        <f>T.Kimia!H12</f>
        <v>43573</v>
      </c>
      <c r="I601" s="105">
        <f>T.Kimia!I12</f>
        <v>43575</v>
      </c>
      <c r="J601" s="90" t="str">
        <f>T.Kimia!J12</f>
        <v>Shanghai International Exhibition of Inventions (SIEI 2019)</v>
      </c>
      <c r="K601" s="90" t="str">
        <f>T.Kimia!K12</f>
        <v>Highly Innovative Unique Foundation</v>
      </c>
      <c r="L601" s="92">
        <f>T.Kimia!L12</f>
        <v>30</v>
      </c>
      <c r="M601" s="92">
        <f>T.Kimia!M12</f>
        <v>500</v>
      </c>
      <c r="N601" s="91" t="str">
        <f>T.Kimia!N12</f>
        <v>Akademik</v>
      </c>
      <c r="O601" s="91" t="str">
        <f>T.Kimia!O12</f>
        <v>Juara 1</v>
      </c>
      <c r="P601" s="91"/>
      <c r="Q601" s="91" t="str">
        <f>T.Kimia!Q12</f>
        <v>Internasional</v>
      </c>
      <c r="R601" s="91"/>
    </row>
    <row r="602" spans="1:18" ht="75" x14ac:dyDescent="0.25">
      <c r="A602" s="97" t="s">
        <v>1834</v>
      </c>
      <c r="B602" s="90" t="str">
        <f>T.Kimia!B13</f>
        <v>Ali Abdulraoof Toha  Al Maktari</v>
      </c>
      <c r="C602" s="92" t="str">
        <f>T.Kimia!C13</f>
        <v>1506020075</v>
      </c>
      <c r="D602" s="90" t="str">
        <f>T.Kimia!D13</f>
        <v>Teknik Kimia</v>
      </c>
      <c r="E602" s="90" t="str">
        <f>T.Kimia!E13</f>
        <v>Laki-laki</v>
      </c>
      <c r="F602" s="90" t="str">
        <f>T.Kimia!F13</f>
        <v xml:space="preserve">UGM </v>
      </c>
      <c r="G602" s="90" t="str">
        <f>T.Kimia!G13</f>
        <v>UGM</v>
      </c>
      <c r="H602" s="105">
        <f>T.Kimia!H13</f>
        <v>43661</v>
      </c>
      <c r="I602" s="105">
        <f>T.Kimia!I13</f>
        <v>43670</v>
      </c>
      <c r="J602" s="90" t="str">
        <f>T.Kimia!J13</f>
        <v>Summer Course Smart Integrated Farming for Sustainable Agriculture</v>
      </c>
      <c r="K602" s="90" t="str">
        <f>T.Kimia!K13</f>
        <v>UGM</v>
      </c>
      <c r="L602" s="92">
        <f>T.Kimia!L13</f>
        <v>16</v>
      </c>
      <c r="M602" s="92">
        <f>T.Kimia!M13</f>
        <v>24</v>
      </c>
      <c r="N602" s="91" t="str">
        <f>T.Kimia!N13</f>
        <v>Akademik</v>
      </c>
      <c r="O602" s="91" t="str">
        <f>T.Kimia!O13</f>
        <v>Juara 1</v>
      </c>
      <c r="P602" s="91"/>
      <c r="Q602" s="91" t="str">
        <f>T.Kimia!Q13</f>
        <v>Internasional</v>
      </c>
      <c r="R602" s="91"/>
    </row>
    <row r="603" spans="1:18" ht="75" x14ac:dyDescent="0.25">
      <c r="A603" s="97" t="s">
        <v>1835</v>
      </c>
      <c r="B603" s="90" t="str">
        <f>T.Kimia!B14</f>
        <v>Maratul Husna</v>
      </c>
      <c r="C603" s="92" t="str">
        <f>T.Kimia!C14</f>
        <v>1615020099</v>
      </c>
      <c r="D603" s="90" t="str">
        <f>T.Kimia!D14</f>
        <v>Teknik Kimia</v>
      </c>
      <c r="E603" s="90" t="str">
        <f>T.Kimia!E14</f>
        <v>Perempuan</v>
      </c>
      <c r="F603" s="90" t="str">
        <f>T.Kimia!F14</f>
        <v>Abu Dhabi Uni Emirat Arab</v>
      </c>
      <c r="G603" s="90" t="str">
        <f>T.Kimia!G14</f>
        <v>Abu Dhabi Uni Emirat Arab</v>
      </c>
      <c r="H603" s="105">
        <f>T.Kimia!H14</f>
        <v>43729</v>
      </c>
      <c r="I603" s="105">
        <f>T.Kimia!I14</f>
        <v>43734</v>
      </c>
      <c r="J603" s="90" t="str">
        <f>T.Kimia!J14</f>
        <v>Expo Sciences International (ESI)</v>
      </c>
      <c r="K603" s="90" t="str">
        <f>T.Kimia!K14</f>
        <v>Abu Dhabi Center for Technical and Vocational Education and Training</v>
      </c>
      <c r="L603" s="92">
        <f>T.Kimia!L14</f>
        <v>150</v>
      </c>
      <c r="M603" s="92">
        <f>T.Kimia!M14</f>
        <v>1500</v>
      </c>
      <c r="N603" s="91" t="str">
        <f>T.Kimia!N14</f>
        <v>Akademik</v>
      </c>
      <c r="O603" s="91" t="str">
        <f>T.Kimia!O14</f>
        <v>Gold Award</v>
      </c>
      <c r="P603" s="91"/>
      <c r="Q603" s="91" t="str">
        <f>T.Kimia!Q14</f>
        <v>Internasional</v>
      </c>
      <c r="R603" s="91"/>
    </row>
    <row r="604" spans="1:18" ht="45" x14ac:dyDescent="0.25">
      <c r="A604" s="97" t="s">
        <v>1836</v>
      </c>
      <c r="B604" s="90" t="str">
        <f>T.Kimia!B15</f>
        <v>Ali Abdulraoof Toha  Al Maktari</v>
      </c>
      <c r="C604" s="92" t="str">
        <f>T.Kimia!C15</f>
        <v>1506020075</v>
      </c>
      <c r="D604" s="90" t="str">
        <f>T.Kimia!D15</f>
        <v>Teknik Kimia</v>
      </c>
      <c r="E604" s="90" t="str">
        <f>T.Kimia!E15</f>
        <v>Laki-laki</v>
      </c>
      <c r="F604" s="90" t="str">
        <f>T.Kimia!F15</f>
        <v>Gedung Sate Bandung</v>
      </c>
      <c r="G604" s="90" t="str">
        <f>T.Kimia!G15</f>
        <v>Gedung Sate Bandung</v>
      </c>
      <c r="H604" s="105">
        <f>T.Kimia!H15</f>
        <v>43737</v>
      </c>
      <c r="I604" s="105">
        <f>T.Kimia!I15</f>
        <v>43738</v>
      </c>
      <c r="J604" s="90" t="str">
        <f>T.Kimia!J15</f>
        <v>LIA Ecofest (English Competition and Festival)</v>
      </c>
      <c r="K604" s="90" t="str">
        <f>T.Kimia!K15</f>
        <v>Lembaga Bahasa (LIA) Bandung</v>
      </c>
      <c r="L604" s="92">
        <f>T.Kimia!L15</f>
        <v>11</v>
      </c>
      <c r="M604" s="92">
        <f>T.Kimia!M15</f>
        <v>27</v>
      </c>
      <c r="N604" s="91" t="str">
        <f>T.Kimia!N15</f>
        <v>Akademik</v>
      </c>
      <c r="O604" s="91" t="str">
        <f>T.Kimia!O15</f>
        <v>Juara 2</v>
      </c>
      <c r="P604" s="91"/>
      <c r="Q604" s="91" t="str">
        <f>T.Kimia!Q15</f>
        <v>Internasional</v>
      </c>
      <c r="R604" s="91"/>
    </row>
    <row r="605" spans="1:18" ht="45" x14ac:dyDescent="0.25">
      <c r="A605" s="97" t="s">
        <v>1837</v>
      </c>
      <c r="B605" s="90" t="str">
        <f>T.Kimia!B16</f>
        <v>Nisya Silvani</v>
      </c>
      <c r="C605" s="92">
        <f>T.Kimia!C16</f>
        <v>1800020076</v>
      </c>
      <c r="D605" s="90" t="str">
        <f>T.Kimia!D16</f>
        <v>Teknik Kimia</v>
      </c>
      <c r="E605" s="90" t="str">
        <f>T.Kimia!E16</f>
        <v>Perempuan</v>
      </c>
      <c r="F605" s="90" t="str">
        <f>T.Kimia!F16</f>
        <v>Univercity Club UGM</v>
      </c>
      <c r="G605" s="90" t="str">
        <f>T.Kimia!G16</f>
        <v>Univercity Club UGM</v>
      </c>
      <c r="H605" s="105">
        <f>T.Kimia!H16</f>
        <v>43769</v>
      </c>
      <c r="I605" s="105">
        <f>T.Kimia!I16</f>
        <v>43770</v>
      </c>
      <c r="J605" s="90" t="str">
        <f>T.Kimia!J16</f>
        <v>Lomba Paduan Suara Nasional UGM 2019</v>
      </c>
      <c r="K605" s="90" t="str">
        <f>T.Kimia!K16</f>
        <v>Paduan Suara Universitas Gajah Mada</v>
      </c>
      <c r="L605" s="92">
        <f>T.Kimia!L16</f>
        <v>15</v>
      </c>
      <c r="M605" s="92">
        <f>T.Kimia!M16</f>
        <v>288</v>
      </c>
      <c r="N605" s="91" t="str">
        <f>T.Kimia!N16</f>
        <v>Seni</v>
      </c>
      <c r="O605" s="91" t="str">
        <f>T.Kimia!O16</f>
        <v>Juara 2</v>
      </c>
      <c r="P605" s="91"/>
      <c r="Q605" s="91" t="str">
        <f>T.Kimia!Q16</f>
        <v>Nasional</v>
      </c>
      <c r="R605" s="91"/>
    </row>
    <row r="606" spans="1:18" ht="45" x14ac:dyDescent="0.25">
      <c r="A606" s="97" t="s">
        <v>1838</v>
      </c>
      <c r="B606" s="90" t="str">
        <f>T.Kimia!B17</f>
        <v>Fitri Nurjanah S</v>
      </c>
      <c r="C606" s="92" t="str">
        <f>T.Kimia!C17</f>
        <v>15000020034</v>
      </c>
      <c r="D606" s="90" t="str">
        <f>T.Kimia!D17</f>
        <v>Teknik Kimia</v>
      </c>
      <c r="E606" s="90" t="str">
        <f>T.Kimia!E17</f>
        <v>Perempuan</v>
      </c>
      <c r="F606" s="90" t="str">
        <f>T.Kimia!F17</f>
        <v>Lapangan Bola Voli Bromonilan</v>
      </c>
      <c r="G606" s="90" t="str">
        <f>T.Kimia!G17</f>
        <v>Lapangan Bola Voli Bromonilan</v>
      </c>
      <c r="H606" s="105" t="str">
        <f>T.Kimia!H17</f>
        <v>23 Maret 2019</v>
      </c>
      <c r="I606" s="105" t="str">
        <f>T.Kimia!I17</f>
        <v>24 Maret 2019</v>
      </c>
      <c r="J606" s="90" t="str">
        <f>T.Kimia!J17</f>
        <v xml:space="preserve">Batam Sportainment </v>
      </c>
      <c r="K606" s="90" t="str">
        <f>T.Kimia!K17</f>
        <v>Keluarga Pelajar Mahasiswa Kepulauan Riau</v>
      </c>
      <c r="L606" s="92">
        <f>T.Kimia!L17</f>
        <v>8</v>
      </c>
      <c r="M606" s="92">
        <f>T.Kimia!M17</f>
        <v>13</v>
      </c>
      <c r="N606" s="91" t="str">
        <f>T.Kimia!N17</f>
        <v>Olah Raga</v>
      </c>
      <c r="O606" s="91" t="str">
        <f>T.Kimia!O17</f>
        <v>Juara 3</v>
      </c>
      <c r="P606" s="91"/>
      <c r="Q606" s="91" t="str">
        <f>T.Kimia!Q17</f>
        <v>Wilayah</v>
      </c>
      <c r="R606" s="91"/>
    </row>
    <row r="607" spans="1:18" ht="45" x14ac:dyDescent="0.25">
      <c r="A607" s="97" t="s">
        <v>1839</v>
      </c>
      <c r="B607" s="90" t="str">
        <f>T.Kimia!B18</f>
        <v>Risman Rai Nugraha</v>
      </c>
      <c r="C607" s="92" t="str">
        <f>T.Kimia!C18</f>
        <v>1700020121</v>
      </c>
      <c r="D607" s="90" t="str">
        <f>T.Kimia!D18</f>
        <v>Teknik Kimia</v>
      </c>
      <c r="E607" s="90" t="str">
        <f>T.Kimia!E18</f>
        <v>Laki-laki</v>
      </c>
      <c r="F607" s="90" t="str">
        <f>T.Kimia!F18</f>
        <v>GOR Amongrogo Yogyakarta</v>
      </c>
      <c r="G607" s="90" t="str">
        <f>T.Kimia!G18</f>
        <v>GOR Amongrogo Yogyakarta</v>
      </c>
      <c r="H607" s="105">
        <f>T.Kimia!H18</f>
        <v>43533</v>
      </c>
      <c r="I607" s="105">
        <f>T.Kimia!I18</f>
        <v>43534</v>
      </c>
      <c r="J607" s="90" t="str">
        <f>T.Kimia!J18</f>
        <v>Kejuaraan Nasional AMPI CUP 2019</v>
      </c>
      <c r="K607" s="90" t="str">
        <f>T.Kimia!K18</f>
        <v>AMPI DIY</v>
      </c>
      <c r="L607" s="92">
        <f>T.Kimia!L18</f>
        <v>10</v>
      </c>
      <c r="M607" s="92">
        <f>T.Kimia!M18</f>
        <v>215</v>
      </c>
      <c r="N607" s="91" t="str">
        <f>T.Kimia!N18</f>
        <v>Olah Raga</v>
      </c>
      <c r="O607" s="91" t="str">
        <f>T.Kimia!O18</f>
        <v>Juara 2</v>
      </c>
      <c r="P607" s="91" t="str">
        <f>T.Kimia!P18</f>
        <v>Kelas Under 54 Kg Putra</v>
      </c>
      <c r="Q607" s="91" t="str">
        <f>T.Kimia!Q18</f>
        <v>Nasional</v>
      </c>
      <c r="R607" s="91"/>
    </row>
    <row r="608" spans="1:18" ht="60" x14ac:dyDescent="0.25">
      <c r="A608" s="97" t="s">
        <v>1840</v>
      </c>
      <c r="B608" s="90" t="str">
        <f>T.Kimia!B19</f>
        <v>Risman Rai Nugraha</v>
      </c>
      <c r="C608" s="92">
        <f>T.Kimia!C19</f>
        <v>1700020121</v>
      </c>
      <c r="D608" s="90" t="str">
        <f>T.Kimia!D19</f>
        <v>Teknik Kimia</v>
      </c>
      <c r="E608" s="90" t="str">
        <f>T.Kimia!E19</f>
        <v>Laki-laki</v>
      </c>
      <c r="F608" s="90" t="str">
        <f>T.Kimia!F19</f>
        <v>GOR Grogol Jakarta Barat</v>
      </c>
      <c r="G608" s="90" t="str">
        <f>T.Kimia!G19</f>
        <v>GOR Grogol Jakarta Barat</v>
      </c>
      <c r="H608" s="105">
        <f>T.Kimia!H19</f>
        <v>43764</v>
      </c>
      <c r="I608" s="105">
        <f>T.Kimia!I19</f>
        <v>43765</v>
      </c>
      <c r="J608" s="90" t="str">
        <f>T.Kimia!J19</f>
        <v>Milenia Cup 3 Tae Kwon Do Championship 2019</v>
      </c>
      <c r="K608" s="90" t="str">
        <f>T.Kimia!K19</f>
        <v>Peng Prov Tae Kwon Do DKI Jakarta</v>
      </c>
      <c r="L608" s="92">
        <f>T.Kimia!L19</f>
        <v>13</v>
      </c>
      <c r="M608" s="92">
        <f>T.Kimia!M19</f>
        <v>715</v>
      </c>
      <c r="N608" s="91" t="str">
        <f>T.Kimia!N19</f>
        <v>Olah Raga</v>
      </c>
      <c r="O608" s="91" t="str">
        <f>T.Kimia!O19</f>
        <v>Juara 2</v>
      </c>
      <c r="P608" s="91" t="str">
        <f>T.Kimia!P19</f>
        <v>Under 54 kyorugi Senior Putra</v>
      </c>
      <c r="Q608" s="91" t="str">
        <f>T.Kimia!Q19</f>
        <v>Nasional</v>
      </c>
      <c r="R608" s="91"/>
    </row>
    <row r="609" spans="1:18" ht="60" x14ac:dyDescent="0.25">
      <c r="A609" s="97" t="s">
        <v>1841</v>
      </c>
      <c r="B609" s="90" t="str">
        <f>T.Kimia!B20</f>
        <v>Irfan Maulana P</v>
      </c>
      <c r="C609" s="92">
        <f>T.Kimia!C20</f>
        <v>1700020157</v>
      </c>
      <c r="D609" s="90" t="str">
        <f>T.Kimia!D20</f>
        <v>Teknik Kimia</v>
      </c>
      <c r="E609" s="90" t="str">
        <f>T.Kimia!E20</f>
        <v>Laki-laki</v>
      </c>
      <c r="F609" s="90" t="str">
        <f>T.Kimia!F20</f>
        <v>GOR Grogol Jakarta Barat</v>
      </c>
      <c r="G609" s="90" t="str">
        <f>T.Kimia!G20</f>
        <v>GOR Grogol Jakarta Barat</v>
      </c>
      <c r="H609" s="105">
        <f>T.Kimia!H20</f>
        <v>43764</v>
      </c>
      <c r="I609" s="105">
        <f>T.Kimia!I20</f>
        <v>43765</v>
      </c>
      <c r="J609" s="90" t="str">
        <f>T.Kimia!J20</f>
        <v>Milenia Cup 3 Tae Kwon Do Championship 2019</v>
      </c>
      <c r="K609" s="90" t="str">
        <f>T.Kimia!K20</f>
        <v>Peng Prov Tae Kwon Do DKI Jakarta</v>
      </c>
      <c r="L609" s="92">
        <f>T.Kimia!L20</f>
        <v>13</v>
      </c>
      <c r="M609" s="92">
        <f>T.Kimia!M20</f>
        <v>715</v>
      </c>
      <c r="N609" s="91" t="str">
        <f>T.Kimia!N20</f>
        <v>Olah Raga</v>
      </c>
      <c r="O609" s="91" t="str">
        <f>T.Kimia!O20</f>
        <v>Juara 3</v>
      </c>
      <c r="P609" s="91" t="str">
        <f>T.Kimia!P20</f>
        <v>Under 58 kyorugi senior putra</v>
      </c>
      <c r="Q609" s="91" t="str">
        <f>T.Kimia!Q20</f>
        <v>Nasional</v>
      </c>
      <c r="R609" s="91"/>
    </row>
    <row r="610" spans="1:18" ht="45" x14ac:dyDescent="0.25">
      <c r="A610" s="97" t="s">
        <v>1842</v>
      </c>
      <c r="B610" s="90" t="str">
        <f>T.Kimia!B21</f>
        <v>Fitri Nurjanah S</v>
      </c>
      <c r="C610" s="92">
        <f>T.Kimia!C21</f>
        <v>1500020034</v>
      </c>
      <c r="D610" s="90" t="str">
        <f>T.Kimia!D21</f>
        <v>Teknik Kimia</v>
      </c>
      <c r="E610" s="90" t="str">
        <f>T.Kimia!E21</f>
        <v>Perempuan</v>
      </c>
      <c r="F610" s="90" t="str">
        <f>T.Kimia!F21</f>
        <v>GOR UMY</v>
      </c>
      <c r="G610" s="90" t="str">
        <f>T.Kimia!G21</f>
        <v>GOR UMY</v>
      </c>
      <c r="H610" s="105">
        <f>T.Kimia!H21</f>
        <v>43549</v>
      </c>
      <c r="I610" s="105">
        <f>T.Kimia!I21</f>
        <v>43552</v>
      </c>
      <c r="J610" s="90" t="str">
        <f>T.Kimia!J21</f>
        <v>Turnamen Bola voli Nasional I</v>
      </c>
      <c r="K610" s="90" t="str">
        <f>T.Kimia!K21</f>
        <v>Universitas Muhammadiyah Yogyakarta</v>
      </c>
      <c r="L610" s="92">
        <f>T.Kimia!L21</f>
        <v>11</v>
      </c>
      <c r="M610" s="92">
        <f>T.Kimia!M21</f>
        <v>24</v>
      </c>
      <c r="N610" s="91" t="str">
        <f>T.Kimia!N21</f>
        <v>Olah Raga</v>
      </c>
      <c r="O610" s="91" t="str">
        <f>T.Kimia!O21</f>
        <v>Juara 2</v>
      </c>
      <c r="P610" s="91" t="str">
        <f>T.Kimia!P21</f>
        <v>Bola Voli Putri</v>
      </c>
      <c r="Q610" s="91" t="str">
        <f>T.Kimia!Q21</f>
        <v>Nasional</v>
      </c>
      <c r="R610" s="91"/>
    </row>
    <row r="611" spans="1:18" ht="45" x14ac:dyDescent="0.25">
      <c r="A611" s="97" t="s">
        <v>1843</v>
      </c>
      <c r="B611" s="90" t="str">
        <f>T.Kimia!B22</f>
        <v>Dinda Lestari</v>
      </c>
      <c r="C611" s="92">
        <f>T.Kimia!C22</f>
        <v>1500020035</v>
      </c>
      <c r="D611" s="90" t="str">
        <f>T.Kimia!D22</f>
        <v>Teknik Kimia</v>
      </c>
      <c r="E611" s="90" t="str">
        <f>T.Kimia!E22</f>
        <v>Perempuan</v>
      </c>
      <c r="F611" s="90" t="str">
        <f>T.Kimia!F22</f>
        <v>GOR UMY</v>
      </c>
      <c r="G611" s="90" t="str">
        <f>T.Kimia!G22</f>
        <v>GOR UMY</v>
      </c>
      <c r="H611" s="105">
        <f>T.Kimia!H22</f>
        <v>43549</v>
      </c>
      <c r="I611" s="105">
        <f>T.Kimia!I22</f>
        <v>43552</v>
      </c>
      <c r="J611" s="90" t="str">
        <f>T.Kimia!J22</f>
        <v>Turnamen Bola voli Nasional I</v>
      </c>
      <c r="K611" s="90" t="str">
        <f>T.Kimia!K22</f>
        <v>Universitas Muhammadiyah Yogyakarta</v>
      </c>
      <c r="L611" s="92">
        <f>T.Kimia!L22</f>
        <v>11</v>
      </c>
      <c r="M611" s="92">
        <f>T.Kimia!M22</f>
        <v>24</v>
      </c>
      <c r="N611" s="91" t="str">
        <f>T.Kimia!N22</f>
        <v>Olah Raga</v>
      </c>
      <c r="O611" s="91" t="str">
        <f>T.Kimia!O22</f>
        <v>Juara 2</v>
      </c>
      <c r="P611" s="91" t="str">
        <f>T.Kimia!P22</f>
        <v>Bola Voli Putri</v>
      </c>
      <c r="Q611" s="91" t="str">
        <f>T.Kimia!Q22</f>
        <v>Nasional</v>
      </c>
      <c r="R611" s="91"/>
    </row>
    <row r="612" spans="1:18" ht="45" x14ac:dyDescent="0.25">
      <c r="A612" s="97" t="s">
        <v>1844</v>
      </c>
      <c r="B612" s="90" t="str">
        <f>T.Kimia!B23</f>
        <v>Risman Rai Nugraha</v>
      </c>
      <c r="C612" s="92">
        <f>T.Kimia!C23</f>
        <v>1700020121</v>
      </c>
      <c r="D612" s="90" t="str">
        <f>T.Kimia!D23</f>
        <v>Teknik Kimia</v>
      </c>
      <c r="E612" s="90" t="str">
        <f>T.Kimia!E23</f>
        <v>Laki-laki</v>
      </c>
      <c r="F612" s="90" t="str">
        <f>T.Kimia!F23</f>
        <v xml:space="preserve">GOR Amongrogo Yogyakarta </v>
      </c>
      <c r="G612" s="90" t="str">
        <f>T.Kimia!G23</f>
        <v xml:space="preserve">GOR Amongrogo Yogyakarta </v>
      </c>
      <c r="H612" s="105">
        <f>T.Kimia!H23</f>
        <v>43827</v>
      </c>
      <c r="I612" s="105">
        <f>T.Kimia!I23</f>
        <v>43828</v>
      </c>
      <c r="J612" s="90" t="str">
        <f>T.Kimia!J23</f>
        <v>Walikota CUP VII TAHUN 2019</v>
      </c>
      <c r="K612" s="90" t="str">
        <f>T.Kimia!K23</f>
        <v>PengDa TI Yogykarta</v>
      </c>
      <c r="L612" s="92">
        <f>T.Kimia!L23</f>
        <v>13</v>
      </c>
      <c r="M612" s="92">
        <f>T.Kimia!M23</f>
        <v>1001</v>
      </c>
      <c r="N612" s="91" t="str">
        <f>T.Kimia!N23</f>
        <v>Olah Raga</v>
      </c>
      <c r="O612" s="91" t="str">
        <f>T.Kimia!O23</f>
        <v>Juara 1</v>
      </c>
      <c r="P612" s="91" t="str">
        <f>T.Kimia!P23</f>
        <v>Kelas Under 51 Putra</v>
      </c>
      <c r="Q612" s="91" t="str">
        <f>T.Kimia!Q23</f>
        <v>Provinsi</v>
      </c>
      <c r="R612" s="91"/>
    </row>
    <row r="613" spans="1:18" ht="75" x14ac:dyDescent="0.25">
      <c r="A613" s="97" t="s">
        <v>1845</v>
      </c>
      <c r="B613" s="90" t="str">
        <f>TP!B6</f>
        <v>Amanda Dwi Oktavia Adisty</v>
      </c>
      <c r="C613" s="92" t="str">
        <f>TP!C6</f>
        <v>1700033026</v>
      </c>
      <c r="D613" s="90" t="str">
        <f>TP!D6</f>
        <v xml:space="preserve">Teknologi Pangan </v>
      </c>
      <c r="E613" s="90" t="str">
        <f>TP!E6</f>
        <v>Perempuan</v>
      </c>
      <c r="F613" s="90" t="str">
        <f>TP!F6</f>
        <v>Universitas Malaysia Pahang</v>
      </c>
      <c r="G613" s="90" t="str">
        <f>TP!G6</f>
        <v>Universitas Malaysia Pahang</v>
      </c>
      <c r="H613" s="105">
        <f>TP!H6</f>
        <v>43574</v>
      </c>
      <c r="I613" s="105">
        <f>TP!I6</f>
        <v>43576</v>
      </c>
      <c r="J613" s="90" t="str">
        <f>TP!J6</f>
        <v>International Festival if Innovation on Green Technology (i-FINOG)</v>
      </c>
      <c r="K613" s="90" t="str">
        <f>TP!K6</f>
        <v>Universitas Malaysia Pahang</v>
      </c>
      <c r="L613" s="92">
        <f>TP!L6</f>
        <v>196</v>
      </c>
      <c r="M613" s="92">
        <f>TP!M6</f>
        <v>339</v>
      </c>
      <c r="N613" s="91" t="str">
        <f>TP!N6</f>
        <v>Akademik</v>
      </c>
      <c r="O613" s="91" t="str">
        <f>TP!O6</f>
        <v>Juara 1</v>
      </c>
      <c r="P613" s="91" t="str">
        <f>TP!P6</f>
        <v>Liquid Biocompost Plant</v>
      </c>
      <c r="Q613" s="91" t="str">
        <f>TP!Q6</f>
        <v>Internasional</v>
      </c>
      <c r="R613" s="91"/>
    </row>
    <row r="614" spans="1:18" ht="45" x14ac:dyDescent="0.25">
      <c r="A614" s="97" t="s">
        <v>1846</v>
      </c>
      <c r="B614" s="90" t="str">
        <f>TP!B7</f>
        <v>Fatira Hilma Zaida</v>
      </c>
      <c r="C614" s="92">
        <f>TP!C7</f>
        <v>1800033048</v>
      </c>
      <c r="D614" s="90" t="str">
        <f>TP!D7</f>
        <v xml:space="preserve">Teknologi Pangan </v>
      </c>
      <c r="E614" s="90" t="str">
        <f>TP!E7</f>
        <v>Perempuan</v>
      </c>
      <c r="F614" s="90" t="str">
        <f>TP!F7</f>
        <v>Univercity Club UGM</v>
      </c>
      <c r="G614" s="90" t="str">
        <f>TP!G7</f>
        <v>Univercity Club UGM</v>
      </c>
      <c r="H614" s="105">
        <f>TP!H7</f>
        <v>43769</v>
      </c>
      <c r="I614" s="105">
        <f>TP!I7</f>
        <v>43770</v>
      </c>
      <c r="J614" s="90" t="str">
        <f>TP!J7</f>
        <v>Lomba Paduan Suara Nasional UGM 2019</v>
      </c>
      <c r="K614" s="90" t="str">
        <f>TP!K7</f>
        <v>Paduan Suara Universitas Gajah Mada</v>
      </c>
      <c r="L614" s="92">
        <f>TP!L7</f>
        <v>15</v>
      </c>
      <c r="M614" s="92">
        <f>TP!M7</f>
        <v>288</v>
      </c>
      <c r="N614" s="91" t="str">
        <f>TP!N7</f>
        <v>Seni</v>
      </c>
      <c r="O614" s="91" t="str">
        <f>TP!O7</f>
        <v>Juara 2</v>
      </c>
      <c r="P614" s="91"/>
      <c r="Q614" s="91" t="str">
        <f>TP!Q7</f>
        <v>Nasional</v>
      </c>
      <c r="R614" s="91"/>
    </row>
    <row r="615" spans="1:18" ht="45" x14ac:dyDescent="0.25">
      <c r="A615" s="97" t="s">
        <v>1847</v>
      </c>
      <c r="B615" s="90" t="str">
        <f>TP!B8</f>
        <v>Evinanda Ayu</v>
      </c>
      <c r="C615" s="92">
        <f>TP!C8</f>
        <v>1800033061</v>
      </c>
      <c r="D615" s="90" t="str">
        <f>TP!D8</f>
        <v xml:space="preserve">Teknologi Pangan </v>
      </c>
      <c r="E615" s="90" t="str">
        <f>TP!E8</f>
        <v>Perempuan</v>
      </c>
      <c r="F615" s="90" t="str">
        <f>TP!F8</f>
        <v>Universitas Andalas</v>
      </c>
      <c r="G615" s="90" t="str">
        <f>TP!G8</f>
        <v>Universitas Andalas</v>
      </c>
      <c r="H615" s="105">
        <f>TP!H8</f>
        <v>43796</v>
      </c>
      <c r="I615" s="105">
        <f>TP!I8</f>
        <v>43796</v>
      </c>
      <c r="J615" s="90" t="str">
        <f>TP!J8</f>
        <v>Alek Gadang Masyarakat Tingkat Pertanian 2019</v>
      </c>
      <c r="K615" s="90" t="str">
        <f>TP!K8</f>
        <v>BEM KM Fakultas Pertanian</v>
      </c>
      <c r="L615" s="92">
        <f>TP!L8</f>
        <v>5</v>
      </c>
      <c r="M615" s="92">
        <f>TP!M8</f>
        <v>25</v>
      </c>
      <c r="N615" s="91" t="str">
        <f>TP!N8</f>
        <v>Seni</v>
      </c>
      <c r="O615" s="91" t="str">
        <f>TP!O8</f>
        <v>Juara 2</v>
      </c>
      <c r="P615" s="91" t="str">
        <f>TP!P8</f>
        <v>Art Terrrarium</v>
      </c>
      <c r="Q615" s="91" t="str">
        <f>TP!Q8</f>
        <v>Nasional</v>
      </c>
      <c r="R615" s="91"/>
    </row>
    <row r="616" spans="1:18" ht="45" x14ac:dyDescent="0.25">
      <c r="A616" s="97" t="s">
        <v>1848</v>
      </c>
      <c r="B616" s="90" t="str">
        <f>TP!B9</f>
        <v>Amienda Hasna Azizah</v>
      </c>
      <c r="C616" s="92">
        <f>TP!C9</f>
        <v>1800033042</v>
      </c>
      <c r="D616" s="90" t="str">
        <f>TP!D9</f>
        <v xml:space="preserve">Teknologi Pangan </v>
      </c>
      <c r="E616" s="90" t="str">
        <f>TP!E9</f>
        <v>Perempuan</v>
      </c>
      <c r="F616" s="90" t="str">
        <f>TP!F9</f>
        <v>Universitas Andalas</v>
      </c>
      <c r="G616" s="90" t="str">
        <f>TP!G9</f>
        <v>Universitas Andalas</v>
      </c>
      <c r="H616" s="105">
        <f>TP!H9</f>
        <v>43796</v>
      </c>
      <c r="I616" s="105">
        <f>TP!I9</f>
        <v>43796</v>
      </c>
      <c r="J616" s="90" t="str">
        <f>TP!J9</f>
        <v>Alek Gadang Masyarakat Tingkat Pertanian 2019</v>
      </c>
      <c r="K616" s="90" t="str">
        <f>TP!K9</f>
        <v>BEM KM Fakultas Pertanian</v>
      </c>
      <c r="L616" s="92">
        <f>TP!L9</f>
        <v>5</v>
      </c>
      <c r="M616" s="92">
        <f>TP!M9</f>
        <v>25</v>
      </c>
      <c r="N616" s="91" t="str">
        <f>TP!N9</f>
        <v>Seni</v>
      </c>
      <c r="O616" s="91" t="str">
        <f>TP!O9</f>
        <v>Juara 2</v>
      </c>
      <c r="P616" s="91" t="str">
        <f>TP!P9</f>
        <v>Art Terrrarium</v>
      </c>
      <c r="Q616" s="91" t="str">
        <f>TP!Q9</f>
        <v>Nasional</v>
      </c>
      <c r="R616" s="91"/>
    </row>
    <row r="617" spans="1:18" ht="90" x14ac:dyDescent="0.25">
      <c r="A617" s="97" t="s">
        <v>1849</v>
      </c>
      <c r="B617" s="90" t="str">
        <f>TP!B10</f>
        <v>Elza Netty Ramadhani</v>
      </c>
      <c r="C617" s="92" t="str">
        <f>TP!C10</f>
        <v>1700033047</v>
      </c>
      <c r="D617" s="90" t="str">
        <f>TP!D10</f>
        <v xml:space="preserve">Teknologi Pangan </v>
      </c>
      <c r="E617" s="90" t="str">
        <f>TP!E10</f>
        <v>Perempuan</v>
      </c>
      <c r="F617" s="90" t="str">
        <f>TP!F10</f>
        <v>Komando Menwa Batalyon 902 Universitas Negeri Semarang</v>
      </c>
      <c r="G617" s="90" t="str">
        <f>TP!G10</f>
        <v>Komando Menwa Batalyon 902 Universitas Negeri Semarang</v>
      </c>
      <c r="H617" s="105">
        <f>TP!H10</f>
        <v>43700</v>
      </c>
      <c r="I617" s="105">
        <f>TP!I10</f>
        <v>43703</v>
      </c>
      <c r="J617" s="90" t="str">
        <f>TP!J10</f>
        <v>Lomba Lintas Medan VII Menwa se-Indonesia</v>
      </c>
      <c r="K617" s="90" t="str">
        <f>TP!K10</f>
        <v>Komando Menwa Batalyon 902 Universitas Negeri Semarang</v>
      </c>
      <c r="L617" s="92">
        <f>TP!L10</f>
        <v>35</v>
      </c>
      <c r="M617" s="92">
        <f>TP!M10</f>
        <v>105</v>
      </c>
      <c r="N617" s="91" t="str">
        <f>TP!N10</f>
        <v>Olah Raga</v>
      </c>
      <c r="O617" s="91" t="str">
        <f>TP!O10</f>
        <v>Juara 3</v>
      </c>
      <c r="P617" s="91"/>
      <c r="Q617" s="91" t="str">
        <f>TP!Q10</f>
        <v>Nasional</v>
      </c>
      <c r="R617" s="91"/>
    </row>
    <row r="618" spans="1:18" x14ac:dyDescent="0.25">
      <c r="R618" s="24"/>
    </row>
    <row r="619" spans="1:18" x14ac:dyDescent="0.25">
      <c r="R619" s="24"/>
    </row>
    <row r="620" spans="1:18" x14ac:dyDescent="0.25">
      <c r="R620" s="24"/>
    </row>
  </sheetData>
  <mergeCells count="2">
    <mergeCell ref="A1:R1"/>
    <mergeCell ref="A2:R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A13" workbookViewId="0">
      <selection activeCell="G8" sqref="G8"/>
    </sheetView>
  </sheetViews>
  <sheetFormatPr defaultRowHeight="15" x14ac:dyDescent="0.25"/>
  <cols>
    <col min="1" max="1" width="5.140625" style="69" customWidth="1"/>
    <col min="2" max="2" width="24.85546875" customWidth="1"/>
    <col min="3" max="3" width="13.85546875" customWidth="1"/>
    <col min="4" max="4" width="15.140625" customWidth="1"/>
    <col min="5" max="5" width="13.5703125" customWidth="1"/>
    <col min="6" max="6" width="16" customWidth="1"/>
    <col min="7" max="7" width="15.140625" customWidth="1"/>
    <col min="8" max="9" width="18.85546875" bestFit="1" customWidth="1"/>
    <col min="10" max="10" width="18.28515625" customWidth="1"/>
    <col min="11" max="11" width="19.7109375" customWidth="1"/>
    <col min="12" max="12" width="18.140625" customWidth="1"/>
    <col min="13" max="13" width="11.42578125" customWidth="1"/>
    <col min="14" max="14" width="15.85546875" customWidth="1"/>
    <col min="15" max="15" width="17.5703125" customWidth="1"/>
    <col min="16" max="16" width="19" customWidth="1"/>
    <col min="17" max="17" width="15.85546875" customWidth="1"/>
    <col min="18" max="18" width="16.140625" customWidth="1"/>
  </cols>
  <sheetData>
    <row r="1" spans="1:18" s="1" customFormat="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1" customFormat="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1" customFormat="1" ht="15.75" x14ac:dyDescent="0.25">
      <c r="A3" s="109" t="s">
        <v>527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" customFormat="1" x14ac:dyDescent="0.25">
      <c r="A4" s="20"/>
      <c r="L4" s="20"/>
      <c r="M4" s="20"/>
    </row>
    <row r="5" spans="1:18" s="1" customFormat="1" ht="60" x14ac:dyDescent="0.25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7" t="s">
        <v>10</v>
      </c>
      <c r="I5" s="7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21" t="s">
        <v>20</v>
      </c>
    </row>
    <row r="6" spans="1:18" ht="78.75" x14ac:dyDescent="0.25">
      <c r="A6" s="34" t="s">
        <v>59</v>
      </c>
      <c r="B6" s="62" t="s">
        <v>500</v>
      </c>
      <c r="C6" s="66" t="s">
        <v>501</v>
      </c>
      <c r="D6" s="26" t="s">
        <v>502</v>
      </c>
      <c r="E6" s="27" t="s">
        <v>34</v>
      </c>
      <c r="F6" s="26" t="s">
        <v>503</v>
      </c>
      <c r="G6" s="26" t="s">
        <v>503</v>
      </c>
      <c r="H6" s="29">
        <v>43588</v>
      </c>
      <c r="I6" s="29">
        <v>43590</v>
      </c>
      <c r="J6" s="62" t="s">
        <v>504</v>
      </c>
      <c r="K6" s="62" t="s">
        <v>505</v>
      </c>
      <c r="L6" s="62">
        <v>12</v>
      </c>
      <c r="M6" s="62">
        <v>40</v>
      </c>
      <c r="N6" s="63" t="s">
        <v>114</v>
      </c>
      <c r="O6" s="64" t="s">
        <v>47</v>
      </c>
      <c r="P6" s="30"/>
      <c r="Q6" s="63" t="s">
        <v>101</v>
      </c>
      <c r="R6" s="26"/>
    </row>
    <row r="7" spans="1:18" ht="63" x14ac:dyDescent="0.25">
      <c r="A7" s="34" t="s">
        <v>60</v>
      </c>
      <c r="B7" s="52" t="s">
        <v>506</v>
      </c>
      <c r="C7" s="52">
        <v>1600030038</v>
      </c>
      <c r="D7" s="26" t="s">
        <v>502</v>
      </c>
      <c r="E7" s="27" t="s">
        <v>34</v>
      </c>
      <c r="F7" s="26" t="s">
        <v>507</v>
      </c>
      <c r="G7" s="26" t="s">
        <v>507</v>
      </c>
      <c r="H7" s="29">
        <v>43701</v>
      </c>
      <c r="I7" s="29">
        <v>43704</v>
      </c>
      <c r="J7" s="26" t="s">
        <v>508</v>
      </c>
      <c r="K7" s="26" t="s">
        <v>509</v>
      </c>
      <c r="L7" s="26">
        <v>30</v>
      </c>
      <c r="M7" s="26">
        <v>200</v>
      </c>
      <c r="N7" s="26" t="s">
        <v>114</v>
      </c>
      <c r="O7" s="26" t="s">
        <v>38</v>
      </c>
      <c r="P7" s="26"/>
      <c r="Q7" s="26" t="s">
        <v>95</v>
      </c>
      <c r="R7" s="26"/>
    </row>
    <row r="8" spans="1:18" ht="78.75" x14ac:dyDescent="0.25">
      <c r="A8" s="34" t="s">
        <v>61</v>
      </c>
      <c r="B8" s="26" t="s">
        <v>510</v>
      </c>
      <c r="C8" s="26" t="s">
        <v>511</v>
      </c>
      <c r="D8" s="26" t="s">
        <v>502</v>
      </c>
      <c r="E8" s="27" t="s">
        <v>34</v>
      </c>
      <c r="F8" s="26" t="s">
        <v>194</v>
      </c>
      <c r="G8" s="26" t="s">
        <v>194</v>
      </c>
      <c r="H8" s="29">
        <v>43690</v>
      </c>
      <c r="I8" s="29">
        <v>43692</v>
      </c>
      <c r="J8" s="26" t="s">
        <v>195</v>
      </c>
      <c r="K8" s="26" t="s">
        <v>196</v>
      </c>
      <c r="L8" s="26">
        <v>54</v>
      </c>
      <c r="M8" s="26">
        <v>400</v>
      </c>
      <c r="N8" s="26" t="s">
        <v>72</v>
      </c>
      <c r="O8" s="26" t="s">
        <v>38</v>
      </c>
      <c r="P8" s="26" t="s">
        <v>512</v>
      </c>
      <c r="Q8" s="26" t="s">
        <v>198</v>
      </c>
      <c r="R8" s="26"/>
    </row>
    <row r="9" spans="1:18" ht="31.5" x14ac:dyDescent="0.25">
      <c r="A9" s="34" t="s">
        <v>62</v>
      </c>
      <c r="B9" s="26" t="s">
        <v>513</v>
      </c>
      <c r="C9" s="35">
        <v>1800030393</v>
      </c>
      <c r="D9" s="26" t="s">
        <v>502</v>
      </c>
      <c r="E9" s="27" t="s">
        <v>34</v>
      </c>
      <c r="F9" s="26" t="s">
        <v>217</v>
      </c>
      <c r="G9" s="26" t="s">
        <v>217</v>
      </c>
      <c r="H9" s="29">
        <v>43796</v>
      </c>
      <c r="I9" s="29">
        <v>43799</v>
      </c>
      <c r="J9" s="30" t="s">
        <v>454</v>
      </c>
      <c r="K9" s="26" t="s">
        <v>219</v>
      </c>
      <c r="L9" s="26">
        <v>15</v>
      </c>
      <c r="M9" s="26">
        <v>150</v>
      </c>
      <c r="N9" s="26" t="s">
        <v>72</v>
      </c>
      <c r="O9" s="26" t="s">
        <v>38</v>
      </c>
      <c r="P9" s="26" t="s">
        <v>514</v>
      </c>
      <c r="Q9" s="26" t="s">
        <v>95</v>
      </c>
      <c r="R9" s="26"/>
    </row>
    <row r="10" spans="1:18" ht="47.25" x14ac:dyDescent="0.25">
      <c r="A10" s="34" t="s">
        <v>63</v>
      </c>
      <c r="B10" s="36" t="s">
        <v>515</v>
      </c>
      <c r="C10" s="36" t="s">
        <v>516</v>
      </c>
      <c r="D10" s="26" t="s">
        <v>502</v>
      </c>
      <c r="E10" s="27" t="s">
        <v>24</v>
      </c>
      <c r="F10" s="26" t="s">
        <v>75</v>
      </c>
      <c r="G10" s="26" t="s">
        <v>75</v>
      </c>
      <c r="H10" s="29">
        <v>43533</v>
      </c>
      <c r="I10" s="29">
        <v>43534</v>
      </c>
      <c r="J10" s="26" t="s">
        <v>76</v>
      </c>
      <c r="K10" s="26" t="s">
        <v>77</v>
      </c>
      <c r="L10" s="26">
        <v>10</v>
      </c>
      <c r="M10" s="26">
        <v>215</v>
      </c>
      <c r="N10" s="26" t="s">
        <v>30</v>
      </c>
      <c r="O10" s="26" t="s">
        <v>31</v>
      </c>
      <c r="P10" s="26" t="s">
        <v>482</v>
      </c>
      <c r="Q10" s="26" t="s">
        <v>40</v>
      </c>
      <c r="R10" s="26"/>
    </row>
    <row r="11" spans="1:18" ht="47.25" x14ac:dyDescent="0.25">
      <c r="A11" s="34" t="s">
        <v>64</v>
      </c>
      <c r="B11" s="36" t="s">
        <v>517</v>
      </c>
      <c r="C11" s="36" t="s">
        <v>518</v>
      </c>
      <c r="D11" s="26" t="s">
        <v>502</v>
      </c>
      <c r="E11" s="27" t="s">
        <v>34</v>
      </c>
      <c r="F11" s="26" t="s">
        <v>75</v>
      </c>
      <c r="G11" s="26" t="s">
        <v>75</v>
      </c>
      <c r="H11" s="29">
        <v>43533</v>
      </c>
      <c r="I11" s="29">
        <v>43534</v>
      </c>
      <c r="J11" s="26" t="s">
        <v>76</v>
      </c>
      <c r="K11" s="26" t="s">
        <v>77</v>
      </c>
      <c r="L11" s="26">
        <v>10</v>
      </c>
      <c r="M11" s="26">
        <v>215</v>
      </c>
      <c r="N11" s="26" t="s">
        <v>30</v>
      </c>
      <c r="O11" s="26" t="s">
        <v>31</v>
      </c>
      <c r="P11" s="26" t="s">
        <v>519</v>
      </c>
      <c r="Q11" s="26" t="s">
        <v>40</v>
      </c>
      <c r="R11" s="26"/>
    </row>
    <row r="12" spans="1:18" ht="63" x14ac:dyDescent="0.25">
      <c r="A12" s="34" t="s">
        <v>65</v>
      </c>
      <c r="B12" s="31" t="s">
        <v>515</v>
      </c>
      <c r="C12" s="41">
        <v>1700030209</v>
      </c>
      <c r="D12" s="31" t="s">
        <v>520</v>
      </c>
      <c r="E12" s="27" t="s">
        <v>24</v>
      </c>
      <c r="F12" s="30" t="s">
        <v>35</v>
      </c>
      <c r="G12" s="30" t="s">
        <v>35</v>
      </c>
      <c r="H12" s="29">
        <v>43764</v>
      </c>
      <c r="I12" s="29">
        <v>43765</v>
      </c>
      <c r="J12" s="30" t="s">
        <v>36</v>
      </c>
      <c r="K12" s="30" t="s">
        <v>37</v>
      </c>
      <c r="L12" s="26">
        <v>13</v>
      </c>
      <c r="M12" s="26">
        <v>715</v>
      </c>
      <c r="N12" s="26" t="s">
        <v>30</v>
      </c>
      <c r="O12" s="31" t="s">
        <v>38</v>
      </c>
      <c r="P12" s="31" t="s">
        <v>521</v>
      </c>
      <c r="Q12" s="26" t="s">
        <v>40</v>
      </c>
      <c r="R12" s="26"/>
    </row>
    <row r="13" spans="1:18" ht="63" x14ac:dyDescent="0.25">
      <c r="A13" s="34" t="s">
        <v>103</v>
      </c>
      <c r="B13" s="31" t="s">
        <v>522</v>
      </c>
      <c r="C13" s="41">
        <v>1700030172</v>
      </c>
      <c r="D13" s="31" t="s">
        <v>502</v>
      </c>
      <c r="E13" s="27" t="s">
        <v>34</v>
      </c>
      <c r="F13" s="30" t="s">
        <v>35</v>
      </c>
      <c r="G13" s="30" t="s">
        <v>35</v>
      </c>
      <c r="H13" s="29">
        <v>43764</v>
      </c>
      <c r="I13" s="29">
        <v>43765</v>
      </c>
      <c r="J13" s="30" t="s">
        <v>36</v>
      </c>
      <c r="K13" s="30" t="s">
        <v>37</v>
      </c>
      <c r="L13" s="26">
        <v>13</v>
      </c>
      <c r="M13" s="26">
        <v>715</v>
      </c>
      <c r="N13" s="26" t="s">
        <v>30</v>
      </c>
      <c r="O13" s="31" t="s">
        <v>47</v>
      </c>
      <c r="P13" s="31" t="s">
        <v>523</v>
      </c>
      <c r="Q13" s="26" t="s">
        <v>40</v>
      </c>
      <c r="R13" s="26"/>
    </row>
    <row r="14" spans="1:18" ht="47.25" x14ac:dyDescent="0.25">
      <c r="A14" s="34" t="s">
        <v>104</v>
      </c>
      <c r="B14" s="26" t="s">
        <v>515</v>
      </c>
      <c r="C14" s="35">
        <v>1700030209</v>
      </c>
      <c r="D14" s="26" t="s">
        <v>502</v>
      </c>
      <c r="E14" s="27" t="s">
        <v>24</v>
      </c>
      <c r="F14" s="26" t="s">
        <v>97</v>
      </c>
      <c r="G14" s="26" t="s">
        <v>97</v>
      </c>
      <c r="H14" s="29">
        <v>43827</v>
      </c>
      <c r="I14" s="29">
        <v>43828</v>
      </c>
      <c r="J14" s="30" t="s">
        <v>98</v>
      </c>
      <c r="K14" s="26" t="s">
        <v>99</v>
      </c>
      <c r="L14" s="26">
        <v>13</v>
      </c>
      <c r="M14" s="26">
        <v>1001</v>
      </c>
      <c r="N14" s="26" t="s">
        <v>30</v>
      </c>
      <c r="O14" s="26" t="s">
        <v>38</v>
      </c>
      <c r="P14" s="26" t="s">
        <v>524</v>
      </c>
      <c r="Q14" s="26" t="s">
        <v>101</v>
      </c>
      <c r="R14" s="26"/>
    </row>
    <row r="15" spans="1:18" ht="47.25" x14ac:dyDescent="0.25">
      <c r="A15" s="34" t="s">
        <v>105</v>
      </c>
      <c r="B15" s="26" t="s">
        <v>525</v>
      </c>
      <c r="C15" s="35">
        <v>1900030417</v>
      </c>
      <c r="D15" s="26" t="s">
        <v>502</v>
      </c>
      <c r="E15" s="27" t="s">
        <v>34</v>
      </c>
      <c r="F15" s="26" t="s">
        <v>97</v>
      </c>
      <c r="G15" s="26" t="s">
        <v>97</v>
      </c>
      <c r="H15" s="29">
        <v>43827</v>
      </c>
      <c r="I15" s="29">
        <v>43828</v>
      </c>
      <c r="J15" s="30" t="s">
        <v>98</v>
      </c>
      <c r="K15" s="26" t="s">
        <v>99</v>
      </c>
      <c r="L15" s="26">
        <v>13</v>
      </c>
      <c r="M15" s="26">
        <v>1001</v>
      </c>
      <c r="N15" s="26" t="s">
        <v>30</v>
      </c>
      <c r="O15" s="26" t="s">
        <v>31</v>
      </c>
      <c r="P15" s="26" t="s">
        <v>526</v>
      </c>
      <c r="Q15" s="26" t="s">
        <v>101</v>
      </c>
      <c r="R15" s="26"/>
    </row>
  </sheetData>
  <mergeCells count="3">
    <mergeCell ref="A1:R1"/>
    <mergeCell ref="A2:R2"/>
    <mergeCell ref="A3:R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opLeftCell="A31" workbookViewId="0">
      <selection activeCell="E36" sqref="E36"/>
    </sheetView>
  </sheetViews>
  <sheetFormatPr defaultRowHeight="15" x14ac:dyDescent="0.25"/>
  <cols>
    <col min="1" max="1" width="5.140625" customWidth="1"/>
    <col min="2" max="2" width="24.85546875" customWidth="1"/>
    <col min="3" max="3" width="13.85546875" customWidth="1"/>
    <col min="4" max="4" width="15.140625" customWidth="1"/>
    <col min="5" max="5" width="13.5703125" customWidth="1"/>
    <col min="6" max="6" width="16" customWidth="1"/>
    <col min="7" max="7" width="15.140625" customWidth="1"/>
    <col min="8" max="9" width="18.85546875" bestFit="1" customWidth="1"/>
    <col min="10" max="10" width="18.28515625" customWidth="1"/>
    <col min="11" max="11" width="19.7109375" customWidth="1"/>
    <col min="12" max="12" width="18.140625" customWidth="1"/>
    <col min="13" max="13" width="11.42578125" customWidth="1"/>
    <col min="14" max="14" width="15.85546875" customWidth="1"/>
    <col min="15" max="15" width="17.5703125" customWidth="1"/>
    <col min="16" max="16" width="19" customWidth="1"/>
    <col min="17" max="17" width="15.85546875" customWidth="1"/>
    <col min="18" max="18" width="16.140625" customWidth="1"/>
  </cols>
  <sheetData>
    <row r="1" spans="1:18" s="1" customFormat="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1" customFormat="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1" customFormat="1" ht="15.75" x14ac:dyDescent="0.25">
      <c r="A3" s="109" t="s">
        <v>528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" customFormat="1" x14ac:dyDescent="0.25">
      <c r="L4" s="20"/>
      <c r="M4" s="20"/>
    </row>
    <row r="5" spans="1:18" s="1" customFormat="1" ht="60" x14ac:dyDescent="0.25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7" t="s">
        <v>10</v>
      </c>
      <c r="I5" s="7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21" t="s">
        <v>20</v>
      </c>
    </row>
    <row r="6" spans="1:18" ht="63" x14ac:dyDescent="0.25">
      <c r="A6" s="34" t="s">
        <v>59</v>
      </c>
      <c r="B6" s="26" t="s">
        <v>529</v>
      </c>
      <c r="C6" s="26">
        <v>1600027024</v>
      </c>
      <c r="D6" s="26" t="s">
        <v>530</v>
      </c>
      <c r="E6" s="27" t="s">
        <v>24</v>
      </c>
      <c r="F6" s="26" t="s">
        <v>217</v>
      </c>
      <c r="G6" s="26" t="s">
        <v>217</v>
      </c>
      <c r="H6" s="29">
        <v>43442</v>
      </c>
      <c r="I6" s="29">
        <v>43443</v>
      </c>
      <c r="J6" s="26" t="s">
        <v>531</v>
      </c>
      <c r="K6" s="26" t="s">
        <v>532</v>
      </c>
      <c r="L6" s="26">
        <v>6</v>
      </c>
      <c r="M6" s="26">
        <v>123</v>
      </c>
      <c r="N6" s="26" t="s">
        <v>114</v>
      </c>
      <c r="O6" s="26" t="s">
        <v>38</v>
      </c>
      <c r="P6" s="26"/>
      <c r="Q6" s="26" t="s">
        <v>101</v>
      </c>
      <c r="R6" s="26"/>
    </row>
    <row r="7" spans="1:18" ht="63" x14ac:dyDescent="0.25">
      <c r="A7" s="34" t="s">
        <v>60</v>
      </c>
      <c r="B7" s="26" t="s">
        <v>533</v>
      </c>
      <c r="C7" s="35">
        <v>1911027061</v>
      </c>
      <c r="D7" s="26" t="s">
        <v>530</v>
      </c>
      <c r="E7" s="27" t="s">
        <v>34</v>
      </c>
      <c r="F7" s="26" t="s">
        <v>219</v>
      </c>
      <c r="G7" s="26" t="s">
        <v>219</v>
      </c>
      <c r="H7" s="29">
        <v>43785</v>
      </c>
      <c r="I7" s="29">
        <v>43787</v>
      </c>
      <c r="J7" s="30" t="s">
        <v>534</v>
      </c>
      <c r="K7" s="26" t="s">
        <v>535</v>
      </c>
      <c r="L7" s="26">
        <v>8</v>
      </c>
      <c r="M7" s="26">
        <v>120</v>
      </c>
      <c r="N7" s="26" t="s">
        <v>114</v>
      </c>
      <c r="O7" s="26" t="s">
        <v>38</v>
      </c>
      <c r="P7" s="26" t="s">
        <v>536</v>
      </c>
      <c r="Q7" s="26" t="s">
        <v>40</v>
      </c>
      <c r="R7" s="26"/>
    </row>
    <row r="8" spans="1:18" ht="47.25" x14ac:dyDescent="0.25">
      <c r="A8" s="34" t="s">
        <v>61</v>
      </c>
      <c r="B8" s="42" t="s">
        <v>537</v>
      </c>
      <c r="C8" s="36">
        <v>1800027009</v>
      </c>
      <c r="D8" s="26" t="s">
        <v>530</v>
      </c>
      <c r="E8" s="27" t="s">
        <v>34</v>
      </c>
      <c r="F8" s="26" t="s">
        <v>538</v>
      </c>
      <c r="G8" s="26" t="s">
        <v>538</v>
      </c>
      <c r="H8" s="29">
        <v>43731</v>
      </c>
      <c r="I8" s="29">
        <v>43735</v>
      </c>
      <c r="J8" s="26" t="s">
        <v>539</v>
      </c>
      <c r="K8" s="26" t="s">
        <v>540</v>
      </c>
      <c r="L8" s="26">
        <v>20</v>
      </c>
      <c r="M8" s="26">
        <v>600</v>
      </c>
      <c r="N8" s="26" t="s">
        <v>72</v>
      </c>
      <c r="O8" s="30" t="s">
        <v>47</v>
      </c>
      <c r="P8" s="30"/>
      <c r="Q8" s="26" t="s">
        <v>40</v>
      </c>
      <c r="R8" s="26"/>
    </row>
    <row r="9" spans="1:18" ht="47.25" x14ac:dyDescent="0.25">
      <c r="A9" s="34" t="s">
        <v>62</v>
      </c>
      <c r="B9" s="26" t="s">
        <v>541</v>
      </c>
      <c r="C9" s="35">
        <v>1800027027</v>
      </c>
      <c r="D9" s="26" t="s">
        <v>530</v>
      </c>
      <c r="E9" s="27" t="s">
        <v>34</v>
      </c>
      <c r="F9" s="26" t="s">
        <v>219</v>
      </c>
      <c r="G9" s="26" t="s">
        <v>219</v>
      </c>
      <c r="H9" s="29">
        <v>43745</v>
      </c>
      <c r="I9" s="29">
        <v>43746</v>
      </c>
      <c r="J9" s="30" t="s">
        <v>308</v>
      </c>
      <c r="K9" s="26" t="s">
        <v>542</v>
      </c>
      <c r="L9" s="26">
        <v>22</v>
      </c>
      <c r="M9" s="26">
        <v>150</v>
      </c>
      <c r="N9" s="26" t="s">
        <v>72</v>
      </c>
      <c r="O9" s="26" t="s">
        <v>47</v>
      </c>
      <c r="P9" s="26" t="s">
        <v>543</v>
      </c>
      <c r="Q9" s="26" t="s">
        <v>40</v>
      </c>
      <c r="R9" s="26"/>
    </row>
    <row r="10" spans="1:18" ht="47.25" x14ac:dyDescent="0.25">
      <c r="A10" s="34" t="s">
        <v>63</v>
      </c>
      <c r="B10" s="26" t="s">
        <v>544</v>
      </c>
      <c r="C10" s="35">
        <v>1711027036</v>
      </c>
      <c r="D10" s="26" t="s">
        <v>530</v>
      </c>
      <c r="E10" s="27" t="s">
        <v>34</v>
      </c>
      <c r="F10" s="26" t="s">
        <v>219</v>
      </c>
      <c r="G10" s="26" t="s">
        <v>219</v>
      </c>
      <c r="H10" s="29">
        <v>43745</v>
      </c>
      <c r="I10" s="29">
        <v>43746</v>
      </c>
      <c r="J10" s="30" t="s">
        <v>308</v>
      </c>
      <c r="K10" s="26" t="s">
        <v>542</v>
      </c>
      <c r="L10" s="26">
        <v>22</v>
      </c>
      <c r="M10" s="26">
        <v>150</v>
      </c>
      <c r="N10" s="26" t="s">
        <v>72</v>
      </c>
      <c r="O10" s="26" t="s">
        <v>47</v>
      </c>
      <c r="P10" s="26" t="s">
        <v>545</v>
      </c>
      <c r="Q10" s="26" t="s">
        <v>40</v>
      </c>
      <c r="R10" s="26"/>
    </row>
    <row r="11" spans="1:18" ht="78.75" x14ac:dyDescent="0.25">
      <c r="A11" s="34" t="s">
        <v>64</v>
      </c>
      <c r="B11" s="56" t="s">
        <v>546</v>
      </c>
      <c r="C11" s="36" t="s">
        <v>547</v>
      </c>
      <c r="D11" s="26" t="s">
        <v>530</v>
      </c>
      <c r="E11" s="27" t="s">
        <v>34</v>
      </c>
      <c r="F11" s="26" t="s">
        <v>315</v>
      </c>
      <c r="G11" s="26" t="s">
        <v>315</v>
      </c>
      <c r="H11" s="29">
        <v>43550</v>
      </c>
      <c r="I11" s="29">
        <v>43554</v>
      </c>
      <c r="J11" s="26" t="s">
        <v>316</v>
      </c>
      <c r="K11" s="26" t="s">
        <v>317</v>
      </c>
      <c r="L11" s="26">
        <v>32</v>
      </c>
      <c r="M11" s="26">
        <v>250</v>
      </c>
      <c r="N11" s="57" t="s">
        <v>30</v>
      </c>
      <c r="O11" s="53" t="s">
        <v>47</v>
      </c>
      <c r="P11" s="53" t="s">
        <v>548</v>
      </c>
      <c r="Q11" s="57" t="s">
        <v>40</v>
      </c>
      <c r="R11" s="26" t="s">
        <v>319</v>
      </c>
    </row>
    <row r="12" spans="1:18" ht="78.75" x14ac:dyDescent="0.25">
      <c r="A12" s="34" t="s">
        <v>65</v>
      </c>
      <c r="B12" s="42" t="s">
        <v>549</v>
      </c>
      <c r="C12" s="36" t="s">
        <v>550</v>
      </c>
      <c r="D12" s="26" t="s">
        <v>530</v>
      </c>
      <c r="E12" s="27" t="s">
        <v>34</v>
      </c>
      <c r="F12" s="26" t="s">
        <v>315</v>
      </c>
      <c r="G12" s="26" t="s">
        <v>315</v>
      </c>
      <c r="H12" s="29">
        <v>43550</v>
      </c>
      <c r="I12" s="29">
        <v>43554</v>
      </c>
      <c r="J12" s="26" t="s">
        <v>316</v>
      </c>
      <c r="K12" s="26" t="s">
        <v>317</v>
      </c>
      <c r="L12" s="26">
        <v>32</v>
      </c>
      <c r="M12" s="26">
        <v>250</v>
      </c>
      <c r="N12" s="57" t="s">
        <v>30</v>
      </c>
      <c r="O12" s="53" t="s">
        <v>47</v>
      </c>
      <c r="P12" s="53" t="s">
        <v>551</v>
      </c>
      <c r="Q12" s="57" t="s">
        <v>40</v>
      </c>
      <c r="R12" s="26" t="s">
        <v>319</v>
      </c>
    </row>
    <row r="13" spans="1:18" ht="78.75" x14ac:dyDescent="0.25">
      <c r="A13" s="34" t="s">
        <v>103</v>
      </c>
      <c r="B13" s="42" t="s">
        <v>552</v>
      </c>
      <c r="C13" s="36" t="s">
        <v>553</v>
      </c>
      <c r="D13" s="26" t="s">
        <v>530</v>
      </c>
      <c r="E13" s="27" t="s">
        <v>34</v>
      </c>
      <c r="F13" s="26" t="s">
        <v>315</v>
      </c>
      <c r="G13" s="26" t="s">
        <v>315</v>
      </c>
      <c r="H13" s="29">
        <v>43550</v>
      </c>
      <c r="I13" s="29">
        <v>43554</v>
      </c>
      <c r="J13" s="26" t="s">
        <v>316</v>
      </c>
      <c r="K13" s="26" t="s">
        <v>317</v>
      </c>
      <c r="L13" s="26">
        <v>32</v>
      </c>
      <c r="M13" s="26">
        <v>250</v>
      </c>
      <c r="N13" s="57" t="s">
        <v>30</v>
      </c>
      <c r="O13" s="53" t="s">
        <v>47</v>
      </c>
      <c r="P13" s="53" t="s">
        <v>551</v>
      </c>
      <c r="Q13" s="57" t="s">
        <v>40</v>
      </c>
      <c r="R13" s="26" t="s">
        <v>319</v>
      </c>
    </row>
    <row r="14" spans="1:18" ht="78.75" x14ac:dyDescent="0.25">
      <c r="A14" s="34" t="s">
        <v>104</v>
      </c>
      <c r="B14" s="70" t="s">
        <v>554</v>
      </c>
      <c r="C14" s="71" t="s">
        <v>555</v>
      </c>
      <c r="D14" s="26" t="s">
        <v>530</v>
      </c>
      <c r="E14" s="27" t="s">
        <v>34</v>
      </c>
      <c r="F14" s="26" t="s">
        <v>315</v>
      </c>
      <c r="G14" s="26" t="s">
        <v>315</v>
      </c>
      <c r="H14" s="29">
        <v>43550</v>
      </c>
      <c r="I14" s="29">
        <v>43554</v>
      </c>
      <c r="J14" s="26" t="s">
        <v>316</v>
      </c>
      <c r="K14" s="26" t="s">
        <v>317</v>
      </c>
      <c r="L14" s="26">
        <v>32</v>
      </c>
      <c r="M14" s="26">
        <v>250</v>
      </c>
      <c r="N14" s="57" t="s">
        <v>30</v>
      </c>
      <c r="O14" s="53" t="s">
        <v>47</v>
      </c>
      <c r="P14" s="53" t="s">
        <v>556</v>
      </c>
      <c r="Q14" s="57" t="s">
        <v>40</v>
      </c>
      <c r="R14" s="26" t="s">
        <v>319</v>
      </c>
    </row>
    <row r="15" spans="1:18" ht="78.75" x14ac:dyDescent="0.25">
      <c r="A15" s="34" t="s">
        <v>105</v>
      </c>
      <c r="B15" s="70" t="s">
        <v>557</v>
      </c>
      <c r="C15" s="71" t="s">
        <v>558</v>
      </c>
      <c r="D15" s="26" t="s">
        <v>530</v>
      </c>
      <c r="E15" s="27" t="s">
        <v>34</v>
      </c>
      <c r="F15" s="26" t="s">
        <v>315</v>
      </c>
      <c r="G15" s="26" t="s">
        <v>315</v>
      </c>
      <c r="H15" s="29">
        <v>43550</v>
      </c>
      <c r="I15" s="29">
        <v>43554</v>
      </c>
      <c r="J15" s="26" t="s">
        <v>316</v>
      </c>
      <c r="K15" s="26" t="s">
        <v>317</v>
      </c>
      <c r="L15" s="26">
        <v>32</v>
      </c>
      <c r="M15" s="26">
        <v>250</v>
      </c>
      <c r="N15" s="57" t="s">
        <v>30</v>
      </c>
      <c r="O15" s="53" t="s">
        <v>47</v>
      </c>
      <c r="P15" s="53" t="s">
        <v>556</v>
      </c>
      <c r="Q15" s="57" t="s">
        <v>40</v>
      </c>
      <c r="R15" s="26" t="s">
        <v>319</v>
      </c>
    </row>
    <row r="16" spans="1:18" ht="65.25" x14ac:dyDescent="0.25">
      <c r="A16" s="34" t="s">
        <v>106</v>
      </c>
      <c r="B16" s="37" t="s">
        <v>559</v>
      </c>
      <c r="C16" s="38">
        <v>1700027004</v>
      </c>
      <c r="D16" s="26" t="s">
        <v>530</v>
      </c>
      <c r="E16" s="27" t="s">
        <v>24</v>
      </c>
      <c r="F16" s="30" t="s">
        <v>80</v>
      </c>
      <c r="G16" s="30" t="s">
        <v>80</v>
      </c>
      <c r="H16" s="39">
        <v>43759</v>
      </c>
      <c r="I16" s="39">
        <v>43764</v>
      </c>
      <c r="J16" s="30" t="s">
        <v>81</v>
      </c>
      <c r="K16" s="30" t="s">
        <v>80</v>
      </c>
      <c r="L16" s="26">
        <v>12</v>
      </c>
      <c r="M16" s="26">
        <v>211</v>
      </c>
      <c r="N16" s="26" t="s">
        <v>30</v>
      </c>
      <c r="O16" s="37" t="s">
        <v>38</v>
      </c>
      <c r="P16" s="40" t="s">
        <v>560</v>
      </c>
      <c r="Q16" s="26" t="s">
        <v>40</v>
      </c>
      <c r="R16" s="26"/>
    </row>
    <row r="17" spans="1:18" ht="65.25" x14ac:dyDescent="0.25">
      <c r="A17" s="34" t="s">
        <v>107</v>
      </c>
      <c r="B17" s="37" t="s">
        <v>561</v>
      </c>
      <c r="C17" s="41">
        <v>1711027035</v>
      </c>
      <c r="D17" s="26" t="s">
        <v>530</v>
      </c>
      <c r="E17" s="27" t="s">
        <v>34</v>
      </c>
      <c r="F17" s="30" t="s">
        <v>80</v>
      </c>
      <c r="G17" s="30" t="s">
        <v>80</v>
      </c>
      <c r="H17" s="39">
        <v>43759</v>
      </c>
      <c r="I17" s="39">
        <v>43764</v>
      </c>
      <c r="J17" s="30" t="s">
        <v>81</v>
      </c>
      <c r="K17" s="30" t="s">
        <v>80</v>
      </c>
      <c r="L17" s="26">
        <v>12</v>
      </c>
      <c r="M17" s="26">
        <v>211</v>
      </c>
      <c r="N17" s="26" t="s">
        <v>30</v>
      </c>
      <c r="O17" s="37" t="s">
        <v>38</v>
      </c>
      <c r="P17" s="40" t="s">
        <v>562</v>
      </c>
      <c r="Q17" s="26" t="s">
        <v>40</v>
      </c>
      <c r="R17" s="26"/>
    </row>
    <row r="18" spans="1:18" ht="65.25" x14ac:dyDescent="0.25">
      <c r="A18" s="34" t="s">
        <v>239</v>
      </c>
      <c r="B18" s="37" t="s">
        <v>552</v>
      </c>
      <c r="C18" s="38">
        <v>1700027023</v>
      </c>
      <c r="D18" s="26" t="s">
        <v>530</v>
      </c>
      <c r="E18" s="27" t="s">
        <v>34</v>
      </c>
      <c r="F18" s="30" t="s">
        <v>80</v>
      </c>
      <c r="G18" s="30" t="s">
        <v>80</v>
      </c>
      <c r="H18" s="39">
        <v>43759</v>
      </c>
      <c r="I18" s="39">
        <v>43764</v>
      </c>
      <c r="J18" s="30" t="s">
        <v>81</v>
      </c>
      <c r="K18" s="30" t="s">
        <v>80</v>
      </c>
      <c r="L18" s="26">
        <v>12</v>
      </c>
      <c r="M18" s="26">
        <v>211</v>
      </c>
      <c r="N18" s="26" t="s">
        <v>30</v>
      </c>
      <c r="O18" s="37" t="s">
        <v>38</v>
      </c>
      <c r="P18" s="40" t="s">
        <v>563</v>
      </c>
      <c r="Q18" s="26" t="s">
        <v>40</v>
      </c>
      <c r="R18" s="26"/>
    </row>
    <row r="19" spans="1:18" ht="65.25" x14ac:dyDescent="0.25">
      <c r="A19" s="34" t="s">
        <v>240</v>
      </c>
      <c r="B19" s="37" t="s">
        <v>554</v>
      </c>
      <c r="C19" s="38">
        <v>1711027034</v>
      </c>
      <c r="D19" s="26" t="s">
        <v>530</v>
      </c>
      <c r="E19" s="27" t="s">
        <v>34</v>
      </c>
      <c r="F19" s="30" t="s">
        <v>80</v>
      </c>
      <c r="G19" s="30" t="s">
        <v>80</v>
      </c>
      <c r="H19" s="39">
        <v>43759</v>
      </c>
      <c r="I19" s="39">
        <v>43764</v>
      </c>
      <c r="J19" s="30" t="s">
        <v>81</v>
      </c>
      <c r="K19" s="30" t="s">
        <v>80</v>
      </c>
      <c r="L19" s="26">
        <v>12</v>
      </c>
      <c r="M19" s="26">
        <v>211</v>
      </c>
      <c r="N19" s="26" t="s">
        <v>30</v>
      </c>
      <c r="O19" s="37" t="s">
        <v>38</v>
      </c>
      <c r="P19" s="40" t="s">
        <v>564</v>
      </c>
      <c r="Q19" s="26" t="s">
        <v>40</v>
      </c>
      <c r="R19" s="26"/>
    </row>
    <row r="20" spans="1:18" ht="65.25" x14ac:dyDescent="0.25">
      <c r="A20" s="34" t="s">
        <v>241</v>
      </c>
      <c r="B20" s="37" t="s">
        <v>565</v>
      </c>
      <c r="C20" s="38">
        <v>1700027022</v>
      </c>
      <c r="D20" s="26" t="s">
        <v>530</v>
      </c>
      <c r="E20" s="27" t="s">
        <v>34</v>
      </c>
      <c r="F20" s="30" t="s">
        <v>80</v>
      </c>
      <c r="G20" s="30" t="s">
        <v>80</v>
      </c>
      <c r="H20" s="39">
        <v>43759</v>
      </c>
      <c r="I20" s="39">
        <v>43764</v>
      </c>
      <c r="J20" s="30" t="s">
        <v>81</v>
      </c>
      <c r="K20" s="30" t="s">
        <v>80</v>
      </c>
      <c r="L20" s="26">
        <v>12</v>
      </c>
      <c r="M20" s="26">
        <v>211</v>
      </c>
      <c r="N20" s="26" t="s">
        <v>30</v>
      </c>
      <c r="O20" s="37" t="s">
        <v>38</v>
      </c>
      <c r="P20" s="40" t="s">
        <v>564</v>
      </c>
      <c r="Q20" s="26" t="s">
        <v>40</v>
      </c>
      <c r="R20" s="26"/>
    </row>
    <row r="21" spans="1:18" ht="47.25" x14ac:dyDescent="0.25">
      <c r="A21" s="34" t="s">
        <v>242</v>
      </c>
      <c r="B21" s="26" t="s">
        <v>554</v>
      </c>
      <c r="C21" s="35">
        <v>1711027034</v>
      </c>
      <c r="D21" s="26" t="s">
        <v>530</v>
      </c>
      <c r="E21" s="27" t="s">
        <v>34</v>
      </c>
      <c r="F21" s="26" t="s">
        <v>566</v>
      </c>
      <c r="G21" s="26" t="s">
        <v>566</v>
      </c>
      <c r="H21" s="29">
        <v>43709</v>
      </c>
      <c r="I21" s="29">
        <v>43713</v>
      </c>
      <c r="J21" s="30" t="s">
        <v>567</v>
      </c>
      <c r="K21" s="26" t="s">
        <v>568</v>
      </c>
      <c r="L21" s="26">
        <v>31</v>
      </c>
      <c r="M21" s="26">
        <v>480</v>
      </c>
      <c r="N21" s="26" t="s">
        <v>30</v>
      </c>
      <c r="O21" s="26" t="s">
        <v>38</v>
      </c>
      <c r="P21" s="26" t="s">
        <v>569</v>
      </c>
      <c r="Q21" s="26" t="s">
        <v>40</v>
      </c>
      <c r="R21" s="26"/>
    </row>
    <row r="22" spans="1:18" ht="47.25" x14ac:dyDescent="0.25">
      <c r="A22" s="34" t="s">
        <v>243</v>
      </c>
      <c r="B22" s="26" t="s">
        <v>557</v>
      </c>
      <c r="C22" s="35">
        <v>1700027022</v>
      </c>
      <c r="D22" s="26" t="s">
        <v>530</v>
      </c>
      <c r="E22" s="27" t="s">
        <v>34</v>
      </c>
      <c r="F22" s="26" t="s">
        <v>566</v>
      </c>
      <c r="G22" s="26" t="s">
        <v>566</v>
      </c>
      <c r="H22" s="29">
        <v>43709</v>
      </c>
      <c r="I22" s="29">
        <v>43713</v>
      </c>
      <c r="J22" s="30" t="s">
        <v>567</v>
      </c>
      <c r="K22" s="26" t="s">
        <v>568</v>
      </c>
      <c r="L22" s="26">
        <v>31</v>
      </c>
      <c r="M22" s="26">
        <v>480</v>
      </c>
      <c r="N22" s="26" t="s">
        <v>30</v>
      </c>
      <c r="O22" s="26" t="s">
        <v>38</v>
      </c>
      <c r="P22" s="26" t="s">
        <v>569</v>
      </c>
      <c r="Q22" s="26" t="s">
        <v>40</v>
      </c>
      <c r="R22" s="26"/>
    </row>
    <row r="23" spans="1:18" ht="47.25" x14ac:dyDescent="0.25">
      <c r="A23" s="34" t="s">
        <v>244</v>
      </c>
      <c r="B23" s="30" t="s">
        <v>561</v>
      </c>
      <c r="C23" s="35">
        <v>1711027035</v>
      </c>
      <c r="D23" s="26" t="s">
        <v>530</v>
      </c>
      <c r="E23" s="27" t="s">
        <v>34</v>
      </c>
      <c r="F23" s="26" t="s">
        <v>566</v>
      </c>
      <c r="G23" s="26" t="s">
        <v>566</v>
      </c>
      <c r="H23" s="29">
        <v>43709</v>
      </c>
      <c r="I23" s="29">
        <v>43713</v>
      </c>
      <c r="J23" s="30" t="s">
        <v>567</v>
      </c>
      <c r="K23" s="26" t="s">
        <v>568</v>
      </c>
      <c r="L23" s="26">
        <v>31</v>
      </c>
      <c r="M23" s="26">
        <v>480</v>
      </c>
      <c r="N23" s="26" t="s">
        <v>30</v>
      </c>
      <c r="O23" s="26" t="s">
        <v>31</v>
      </c>
      <c r="P23" s="26" t="s">
        <v>548</v>
      </c>
      <c r="Q23" s="26" t="s">
        <v>40</v>
      </c>
      <c r="R23" s="26"/>
    </row>
    <row r="24" spans="1:18" ht="63" x14ac:dyDescent="0.25">
      <c r="A24" s="34" t="s">
        <v>245</v>
      </c>
      <c r="B24" s="26" t="s">
        <v>570</v>
      </c>
      <c r="C24" s="35">
        <v>1700027004</v>
      </c>
      <c r="D24" s="26" t="s">
        <v>530</v>
      </c>
      <c r="E24" s="27" t="s">
        <v>24</v>
      </c>
      <c r="F24" s="26" t="s">
        <v>91</v>
      </c>
      <c r="G24" s="26" t="s">
        <v>91</v>
      </c>
      <c r="H24" s="29">
        <v>43800</v>
      </c>
      <c r="I24" s="29">
        <v>43803</v>
      </c>
      <c r="J24" s="30" t="s">
        <v>92</v>
      </c>
      <c r="K24" s="26" t="s">
        <v>93</v>
      </c>
      <c r="L24" s="26">
        <v>18</v>
      </c>
      <c r="M24" s="26">
        <v>151</v>
      </c>
      <c r="N24" s="26" t="s">
        <v>30</v>
      </c>
      <c r="O24" s="26" t="s">
        <v>38</v>
      </c>
      <c r="P24" s="26" t="s">
        <v>571</v>
      </c>
      <c r="Q24" s="26" t="s">
        <v>95</v>
      </c>
      <c r="R24" s="26"/>
    </row>
    <row r="25" spans="1:18" ht="63" x14ac:dyDescent="0.25">
      <c r="A25" s="34" t="s">
        <v>246</v>
      </c>
      <c r="B25" s="26" t="s">
        <v>561</v>
      </c>
      <c r="C25" s="35">
        <v>1711027035</v>
      </c>
      <c r="D25" s="26" t="s">
        <v>530</v>
      </c>
      <c r="E25" s="27" t="s">
        <v>34</v>
      </c>
      <c r="F25" s="26" t="s">
        <v>91</v>
      </c>
      <c r="G25" s="26" t="s">
        <v>91</v>
      </c>
      <c r="H25" s="29">
        <v>43800</v>
      </c>
      <c r="I25" s="29">
        <v>43803</v>
      </c>
      <c r="J25" s="30" t="s">
        <v>92</v>
      </c>
      <c r="K25" s="26" t="s">
        <v>93</v>
      </c>
      <c r="L25" s="26">
        <v>18</v>
      </c>
      <c r="M25" s="26">
        <v>151</v>
      </c>
      <c r="N25" s="26" t="s">
        <v>30</v>
      </c>
      <c r="O25" s="26" t="s">
        <v>38</v>
      </c>
      <c r="P25" s="26" t="s">
        <v>548</v>
      </c>
      <c r="Q25" s="26" t="s">
        <v>95</v>
      </c>
      <c r="R25" s="26"/>
    </row>
    <row r="26" spans="1:18" ht="63" x14ac:dyDescent="0.25">
      <c r="A26" s="34" t="s">
        <v>247</v>
      </c>
      <c r="B26" s="26" t="s">
        <v>552</v>
      </c>
      <c r="C26" s="35">
        <v>1700027023</v>
      </c>
      <c r="D26" s="26" t="s">
        <v>530</v>
      </c>
      <c r="E26" s="27" t="s">
        <v>34</v>
      </c>
      <c r="F26" s="26" t="s">
        <v>91</v>
      </c>
      <c r="G26" s="26" t="s">
        <v>91</v>
      </c>
      <c r="H26" s="29">
        <v>43800</v>
      </c>
      <c r="I26" s="29">
        <v>43803</v>
      </c>
      <c r="J26" s="30" t="s">
        <v>92</v>
      </c>
      <c r="K26" s="26" t="s">
        <v>93</v>
      </c>
      <c r="L26" s="26">
        <v>18</v>
      </c>
      <c r="M26" s="26">
        <v>151</v>
      </c>
      <c r="N26" s="26" t="s">
        <v>30</v>
      </c>
      <c r="O26" s="26" t="s">
        <v>38</v>
      </c>
      <c r="P26" s="26" t="s">
        <v>572</v>
      </c>
      <c r="Q26" s="26" t="s">
        <v>95</v>
      </c>
      <c r="R26" s="26"/>
    </row>
    <row r="27" spans="1:18" ht="63" x14ac:dyDescent="0.25">
      <c r="A27" s="34" t="s">
        <v>248</v>
      </c>
      <c r="B27" s="26" t="s">
        <v>552</v>
      </c>
      <c r="C27" s="35">
        <v>1700027023</v>
      </c>
      <c r="D27" s="26" t="s">
        <v>530</v>
      </c>
      <c r="E27" s="27" t="s">
        <v>34</v>
      </c>
      <c r="F27" s="26" t="s">
        <v>91</v>
      </c>
      <c r="G27" s="26" t="s">
        <v>91</v>
      </c>
      <c r="H27" s="29">
        <v>43800</v>
      </c>
      <c r="I27" s="29">
        <v>43803</v>
      </c>
      <c r="J27" s="30" t="s">
        <v>92</v>
      </c>
      <c r="K27" s="26" t="s">
        <v>93</v>
      </c>
      <c r="L27" s="26">
        <v>18</v>
      </c>
      <c r="M27" s="26">
        <v>151</v>
      </c>
      <c r="N27" s="26" t="s">
        <v>30</v>
      </c>
      <c r="O27" s="26" t="s">
        <v>47</v>
      </c>
      <c r="P27" s="26" t="s">
        <v>551</v>
      </c>
      <c r="Q27" s="26" t="s">
        <v>95</v>
      </c>
      <c r="R27" s="26"/>
    </row>
    <row r="28" spans="1:18" ht="63" x14ac:dyDescent="0.25">
      <c r="A28" s="34" t="s">
        <v>249</v>
      </c>
      <c r="B28" s="26" t="s">
        <v>554</v>
      </c>
      <c r="C28" s="35">
        <v>1711027034</v>
      </c>
      <c r="D28" s="26" t="s">
        <v>530</v>
      </c>
      <c r="E28" s="27" t="s">
        <v>34</v>
      </c>
      <c r="F28" s="26" t="s">
        <v>91</v>
      </c>
      <c r="G28" s="26" t="s">
        <v>91</v>
      </c>
      <c r="H28" s="29">
        <v>43800</v>
      </c>
      <c r="I28" s="29">
        <v>43803</v>
      </c>
      <c r="J28" s="30" t="s">
        <v>92</v>
      </c>
      <c r="K28" s="26" t="s">
        <v>93</v>
      </c>
      <c r="L28" s="26">
        <v>18</v>
      </c>
      <c r="M28" s="26">
        <v>151</v>
      </c>
      <c r="N28" s="26" t="s">
        <v>30</v>
      </c>
      <c r="O28" s="26" t="s">
        <v>47</v>
      </c>
      <c r="P28" s="26" t="s">
        <v>551</v>
      </c>
      <c r="Q28" s="26" t="s">
        <v>95</v>
      </c>
      <c r="R28" s="26"/>
    </row>
    <row r="29" spans="1:18" ht="63" x14ac:dyDescent="0.25">
      <c r="A29" s="34" t="s">
        <v>250</v>
      </c>
      <c r="B29" s="26" t="s">
        <v>554</v>
      </c>
      <c r="C29" s="35">
        <v>1711027034</v>
      </c>
      <c r="D29" s="26" t="s">
        <v>530</v>
      </c>
      <c r="E29" s="27" t="s">
        <v>34</v>
      </c>
      <c r="F29" s="26" t="s">
        <v>91</v>
      </c>
      <c r="G29" s="26" t="s">
        <v>91</v>
      </c>
      <c r="H29" s="29">
        <v>43800</v>
      </c>
      <c r="I29" s="29">
        <v>43803</v>
      </c>
      <c r="J29" s="30" t="s">
        <v>92</v>
      </c>
      <c r="K29" s="26" t="s">
        <v>93</v>
      </c>
      <c r="L29" s="26">
        <v>18</v>
      </c>
      <c r="M29" s="26">
        <v>151</v>
      </c>
      <c r="N29" s="26" t="s">
        <v>30</v>
      </c>
      <c r="O29" s="26" t="s">
        <v>38</v>
      </c>
      <c r="P29" s="26" t="s">
        <v>556</v>
      </c>
      <c r="Q29" s="26" t="s">
        <v>95</v>
      </c>
      <c r="R29" s="26"/>
    </row>
    <row r="30" spans="1:18" ht="63" x14ac:dyDescent="0.25">
      <c r="A30" s="34" t="s">
        <v>251</v>
      </c>
      <c r="B30" s="26" t="s">
        <v>573</v>
      </c>
      <c r="C30" s="35">
        <v>1700027022</v>
      </c>
      <c r="D30" s="26" t="s">
        <v>530</v>
      </c>
      <c r="E30" s="27" t="s">
        <v>34</v>
      </c>
      <c r="F30" s="26" t="s">
        <v>91</v>
      </c>
      <c r="G30" s="26" t="s">
        <v>91</v>
      </c>
      <c r="H30" s="29">
        <v>43800</v>
      </c>
      <c r="I30" s="29">
        <v>43803</v>
      </c>
      <c r="J30" s="30" t="s">
        <v>92</v>
      </c>
      <c r="K30" s="26" t="s">
        <v>93</v>
      </c>
      <c r="L30" s="26">
        <v>18</v>
      </c>
      <c r="M30" s="26">
        <v>151</v>
      </c>
      <c r="N30" s="26" t="s">
        <v>30</v>
      </c>
      <c r="O30" s="26" t="s">
        <v>38</v>
      </c>
      <c r="P30" s="26" t="s">
        <v>556</v>
      </c>
      <c r="Q30" s="26" t="s">
        <v>95</v>
      </c>
      <c r="R30" s="26"/>
    </row>
    <row r="31" spans="1:18" ht="63" x14ac:dyDescent="0.25">
      <c r="A31" s="34" t="s">
        <v>252</v>
      </c>
      <c r="B31" s="26" t="s">
        <v>574</v>
      </c>
      <c r="C31" s="35">
        <v>1900027073</v>
      </c>
      <c r="D31" s="26" t="s">
        <v>530</v>
      </c>
      <c r="E31" s="27" t="s">
        <v>24</v>
      </c>
      <c r="F31" s="26" t="s">
        <v>91</v>
      </c>
      <c r="G31" s="26" t="s">
        <v>91</v>
      </c>
      <c r="H31" s="29">
        <v>43800</v>
      </c>
      <c r="I31" s="29">
        <v>43803</v>
      </c>
      <c r="J31" s="30" t="s">
        <v>92</v>
      </c>
      <c r="K31" s="26" t="s">
        <v>93</v>
      </c>
      <c r="L31" s="26">
        <v>18</v>
      </c>
      <c r="M31" s="26">
        <v>151</v>
      </c>
      <c r="N31" s="26" t="s">
        <v>30</v>
      </c>
      <c r="O31" s="26" t="s">
        <v>38</v>
      </c>
      <c r="P31" s="26" t="s">
        <v>575</v>
      </c>
      <c r="Q31" s="26" t="s">
        <v>95</v>
      </c>
      <c r="R31" s="26"/>
    </row>
    <row r="32" spans="1:18" ht="63" x14ac:dyDescent="0.25">
      <c r="A32" s="34" t="s">
        <v>253</v>
      </c>
      <c r="B32" s="26" t="s">
        <v>576</v>
      </c>
      <c r="C32" s="35">
        <v>1900027082</v>
      </c>
      <c r="D32" s="26" t="s">
        <v>530</v>
      </c>
      <c r="E32" s="27" t="s">
        <v>34</v>
      </c>
      <c r="F32" s="26" t="s">
        <v>91</v>
      </c>
      <c r="G32" s="26" t="s">
        <v>91</v>
      </c>
      <c r="H32" s="29">
        <v>43800</v>
      </c>
      <c r="I32" s="29">
        <v>43803</v>
      </c>
      <c r="J32" s="30" t="s">
        <v>92</v>
      </c>
      <c r="K32" s="26" t="s">
        <v>93</v>
      </c>
      <c r="L32" s="26">
        <v>18</v>
      </c>
      <c r="M32" s="26">
        <v>151</v>
      </c>
      <c r="N32" s="26" t="s">
        <v>30</v>
      </c>
      <c r="O32" s="26" t="s">
        <v>47</v>
      </c>
      <c r="P32" s="26" t="s">
        <v>325</v>
      </c>
      <c r="Q32" s="26" t="s">
        <v>95</v>
      </c>
      <c r="R32" s="26"/>
    </row>
  </sheetData>
  <mergeCells count="3">
    <mergeCell ref="A1:R1"/>
    <mergeCell ref="A2:R2"/>
    <mergeCell ref="A3:R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opLeftCell="A25" workbookViewId="0">
      <selection activeCell="B6" sqref="B6"/>
    </sheetView>
  </sheetViews>
  <sheetFormatPr defaultRowHeight="15" x14ac:dyDescent="0.25"/>
  <cols>
    <col min="1" max="1" width="5.140625" style="33" customWidth="1"/>
    <col min="2" max="2" width="24.85546875" customWidth="1"/>
    <col min="3" max="3" width="13.85546875" customWidth="1"/>
    <col min="4" max="4" width="15.140625" customWidth="1"/>
    <col min="5" max="5" width="13.5703125" customWidth="1"/>
    <col min="6" max="6" width="16" customWidth="1"/>
    <col min="7" max="7" width="15.140625" customWidth="1"/>
    <col min="8" max="9" width="18.85546875" bestFit="1" customWidth="1"/>
    <col min="10" max="10" width="18.28515625" customWidth="1"/>
    <col min="11" max="11" width="19.7109375" customWidth="1"/>
    <col min="12" max="12" width="18.140625" customWidth="1"/>
    <col min="13" max="13" width="11.42578125" customWidth="1"/>
    <col min="14" max="14" width="15.85546875" customWidth="1"/>
    <col min="15" max="15" width="17.5703125" customWidth="1"/>
    <col min="16" max="16" width="19" customWidth="1"/>
    <col min="17" max="17" width="15.85546875" customWidth="1"/>
    <col min="18" max="18" width="16.140625" customWidth="1"/>
  </cols>
  <sheetData>
    <row r="1" spans="1:18" s="1" customFormat="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1" customFormat="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1" customFormat="1" ht="15.75" x14ac:dyDescent="0.25">
      <c r="A3" s="109" t="s">
        <v>577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" customFormat="1" x14ac:dyDescent="0.25">
      <c r="A4" s="22"/>
      <c r="L4" s="20"/>
      <c r="M4" s="20"/>
    </row>
    <row r="5" spans="1:18" s="1" customFormat="1" ht="60" x14ac:dyDescent="0.25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7" t="s">
        <v>10</v>
      </c>
      <c r="I5" s="7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21" t="s">
        <v>20</v>
      </c>
    </row>
    <row r="6" spans="1:18" ht="110.25" x14ac:dyDescent="0.25">
      <c r="A6" s="34" t="s">
        <v>59</v>
      </c>
      <c r="B6" s="42" t="s">
        <v>578</v>
      </c>
      <c r="C6" s="71" t="s">
        <v>579</v>
      </c>
      <c r="D6" s="36" t="s">
        <v>580</v>
      </c>
      <c r="E6" s="27" t="s">
        <v>34</v>
      </c>
      <c r="F6" s="42" t="s">
        <v>581</v>
      </c>
      <c r="G6" s="42" t="s">
        <v>581</v>
      </c>
      <c r="H6" s="54">
        <v>43670</v>
      </c>
      <c r="I6" s="54">
        <v>43670</v>
      </c>
      <c r="J6" s="30" t="s">
        <v>582</v>
      </c>
      <c r="K6" s="72" t="s">
        <v>583</v>
      </c>
      <c r="L6" s="73">
        <v>27</v>
      </c>
      <c r="M6" s="73">
        <v>54</v>
      </c>
      <c r="N6" s="43" t="s">
        <v>114</v>
      </c>
      <c r="O6" s="31" t="s">
        <v>38</v>
      </c>
      <c r="P6" s="31"/>
      <c r="Q6" s="26" t="s">
        <v>101</v>
      </c>
      <c r="R6" s="26"/>
    </row>
    <row r="7" spans="1:18" ht="110.25" x14ac:dyDescent="0.25">
      <c r="A7" s="34" t="s">
        <v>60</v>
      </c>
      <c r="B7" s="30" t="s">
        <v>584</v>
      </c>
      <c r="C7" s="65">
        <v>1800024376</v>
      </c>
      <c r="D7" s="26" t="s">
        <v>580</v>
      </c>
      <c r="E7" s="27" t="s">
        <v>24</v>
      </c>
      <c r="F7" s="42" t="s">
        <v>581</v>
      </c>
      <c r="G7" s="42" t="s">
        <v>581</v>
      </c>
      <c r="H7" s="54">
        <v>43670</v>
      </c>
      <c r="I7" s="54">
        <v>43670</v>
      </c>
      <c r="J7" s="30" t="s">
        <v>582</v>
      </c>
      <c r="K7" s="72" t="s">
        <v>583</v>
      </c>
      <c r="L7" s="73">
        <v>27</v>
      </c>
      <c r="M7" s="73">
        <v>54</v>
      </c>
      <c r="N7" s="43" t="s">
        <v>114</v>
      </c>
      <c r="O7" s="31" t="s">
        <v>38</v>
      </c>
      <c r="P7" s="31"/>
      <c r="Q7" s="26" t="s">
        <v>101</v>
      </c>
      <c r="R7" s="26"/>
    </row>
    <row r="8" spans="1:18" ht="47.25" x14ac:dyDescent="0.25">
      <c r="A8" s="34" t="s">
        <v>61</v>
      </c>
      <c r="B8" s="26" t="s">
        <v>585</v>
      </c>
      <c r="C8" s="35">
        <v>1700024007</v>
      </c>
      <c r="D8" s="26" t="s">
        <v>580</v>
      </c>
      <c r="E8" s="27" t="s">
        <v>24</v>
      </c>
      <c r="F8" s="26" t="s">
        <v>69</v>
      </c>
      <c r="G8" s="26" t="s">
        <v>69</v>
      </c>
      <c r="H8" s="29">
        <v>43769</v>
      </c>
      <c r="I8" s="29">
        <v>43770</v>
      </c>
      <c r="J8" s="30" t="s">
        <v>70</v>
      </c>
      <c r="K8" s="26" t="s">
        <v>71</v>
      </c>
      <c r="L8" s="26">
        <v>15</v>
      </c>
      <c r="M8" s="26">
        <v>288</v>
      </c>
      <c r="N8" s="26" t="s">
        <v>72</v>
      </c>
      <c r="O8" s="26" t="s">
        <v>47</v>
      </c>
      <c r="P8" s="26"/>
      <c r="Q8" s="26" t="s">
        <v>40</v>
      </c>
      <c r="R8" s="26"/>
    </row>
    <row r="9" spans="1:18" ht="47.25" x14ac:dyDescent="0.25">
      <c r="A9" s="34" t="s">
        <v>62</v>
      </c>
      <c r="B9" s="26" t="s">
        <v>586</v>
      </c>
      <c r="C9" s="35">
        <v>1700024143</v>
      </c>
      <c r="D9" s="26" t="s">
        <v>580</v>
      </c>
      <c r="E9" s="27" t="s">
        <v>24</v>
      </c>
      <c r="F9" s="26" t="s">
        <v>69</v>
      </c>
      <c r="G9" s="26" t="s">
        <v>69</v>
      </c>
      <c r="H9" s="29">
        <v>43769</v>
      </c>
      <c r="I9" s="29">
        <v>43770</v>
      </c>
      <c r="J9" s="30" t="s">
        <v>70</v>
      </c>
      <c r="K9" s="26" t="s">
        <v>71</v>
      </c>
      <c r="L9" s="26">
        <v>15</v>
      </c>
      <c r="M9" s="26">
        <v>288</v>
      </c>
      <c r="N9" s="26" t="s">
        <v>72</v>
      </c>
      <c r="O9" s="26" t="s">
        <v>47</v>
      </c>
      <c r="P9" s="26"/>
      <c r="Q9" s="26" t="s">
        <v>40</v>
      </c>
      <c r="R9" s="26"/>
    </row>
    <row r="10" spans="1:18" ht="47.25" x14ac:dyDescent="0.25">
      <c r="A10" s="34" t="s">
        <v>63</v>
      </c>
      <c r="B10" s="26" t="s">
        <v>587</v>
      </c>
      <c r="C10" s="35">
        <v>1700024031</v>
      </c>
      <c r="D10" s="26" t="s">
        <v>580</v>
      </c>
      <c r="E10" s="27" t="s">
        <v>24</v>
      </c>
      <c r="F10" s="26" t="s">
        <v>69</v>
      </c>
      <c r="G10" s="26" t="s">
        <v>69</v>
      </c>
      <c r="H10" s="29">
        <v>43769</v>
      </c>
      <c r="I10" s="29">
        <v>43770</v>
      </c>
      <c r="J10" s="30" t="s">
        <v>70</v>
      </c>
      <c r="K10" s="26" t="s">
        <v>71</v>
      </c>
      <c r="L10" s="26">
        <v>15</v>
      </c>
      <c r="M10" s="26">
        <v>288</v>
      </c>
      <c r="N10" s="26" t="s">
        <v>72</v>
      </c>
      <c r="O10" s="26" t="s">
        <v>47</v>
      </c>
      <c r="P10" s="26"/>
      <c r="Q10" s="26" t="s">
        <v>40</v>
      </c>
      <c r="R10" s="26"/>
    </row>
    <row r="11" spans="1:18" ht="47.25" x14ac:dyDescent="0.25">
      <c r="A11" s="34" t="s">
        <v>64</v>
      </c>
      <c r="B11" s="26" t="s">
        <v>588</v>
      </c>
      <c r="C11" s="35">
        <v>1700024265</v>
      </c>
      <c r="D11" s="26" t="s">
        <v>580</v>
      </c>
      <c r="E11" s="27" t="s">
        <v>24</v>
      </c>
      <c r="F11" s="26" t="s">
        <v>69</v>
      </c>
      <c r="G11" s="26" t="s">
        <v>69</v>
      </c>
      <c r="H11" s="29">
        <v>43769</v>
      </c>
      <c r="I11" s="29">
        <v>43770</v>
      </c>
      <c r="J11" s="30" t="s">
        <v>70</v>
      </c>
      <c r="K11" s="26" t="s">
        <v>71</v>
      </c>
      <c r="L11" s="26">
        <v>15</v>
      </c>
      <c r="M11" s="26">
        <v>288</v>
      </c>
      <c r="N11" s="26" t="s">
        <v>72</v>
      </c>
      <c r="O11" s="26" t="s">
        <v>47</v>
      </c>
      <c r="P11" s="26"/>
      <c r="Q11" s="26" t="s">
        <v>40</v>
      </c>
      <c r="R11" s="26"/>
    </row>
    <row r="12" spans="1:18" ht="78.75" x14ac:dyDescent="0.25">
      <c r="A12" s="34" t="s">
        <v>65</v>
      </c>
      <c r="B12" s="42" t="s">
        <v>589</v>
      </c>
      <c r="C12" s="41" t="s">
        <v>590</v>
      </c>
      <c r="D12" s="26" t="s">
        <v>580</v>
      </c>
      <c r="E12" s="27" t="s">
        <v>34</v>
      </c>
      <c r="F12" s="26" t="s">
        <v>315</v>
      </c>
      <c r="G12" s="26" t="s">
        <v>315</v>
      </c>
      <c r="H12" s="29">
        <v>43550</v>
      </c>
      <c r="I12" s="29">
        <v>43554</v>
      </c>
      <c r="J12" s="26" t="s">
        <v>316</v>
      </c>
      <c r="K12" s="26" t="s">
        <v>317</v>
      </c>
      <c r="L12" s="26">
        <v>32</v>
      </c>
      <c r="M12" s="26">
        <v>250</v>
      </c>
      <c r="N12" s="57" t="s">
        <v>30</v>
      </c>
      <c r="O12" s="53" t="s">
        <v>591</v>
      </c>
      <c r="P12" s="53" t="s">
        <v>592</v>
      </c>
      <c r="Q12" s="57" t="s">
        <v>40</v>
      </c>
      <c r="R12" s="26" t="s">
        <v>319</v>
      </c>
    </row>
    <row r="13" spans="1:18" ht="47.25" x14ac:dyDescent="0.25">
      <c r="A13" s="34" t="s">
        <v>103</v>
      </c>
      <c r="B13" s="36" t="s">
        <v>593</v>
      </c>
      <c r="C13" s="36" t="s">
        <v>594</v>
      </c>
      <c r="D13" s="26" t="s">
        <v>580</v>
      </c>
      <c r="E13" s="27" t="s">
        <v>34</v>
      </c>
      <c r="F13" s="26" t="s">
        <v>75</v>
      </c>
      <c r="G13" s="26" t="s">
        <v>75</v>
      </c>
      <c r="H13" s="29">
        <v>43533</v>
      </c>
      <c r="I13" s="29">
        <v>43534</v>
      </c>
      <c r="J13" s="26" t="s">
        <v>76</v>
      </c>
      <c r="K13" s="26" t="s">
        <v>77</v>
      </c>
      <c r="L13" s="26">
        <v>10</v>
      </c>
      <c r="M13" s="26">
        <v>215</v>
      </c>
      <c r="N13" s="26" t="s">
        <v>30</v>
      </c>
      <c r="O13" s="26" t="s">
        <v>38</v>
      </c>
      <c r="P13" s="26" t="s">
        <v>595</v>
      </c>
      <c r="Q13" s="26" t="s">
        <v>40</v>
      </c>
      <c r="R13" s="26"/>
    </row>
    <row r="14" spans="1:18" ht="47.25" x14ac:dyDescent="0.25">
      <c r="A14" s="34" t="s">
        <v>104</v>
      </c>
      <c r="B14" s="36" t="s">
        <v>596</v>
      </c>
      <c r="C14" s="36" t="s">
        <v>597</v>
      </c>
      <c r="D14" s="26" t="s">
        <v>580</v>
      </c>
      <c r="E14" s="27" t="s">
        <v>24</v>
      </c>
      <c r="F14" s="26" t="s">
        <v>75</v>
      </c>
      <c r="G14" s="26" t="s">
        <v>75</v>
      </c>
      <c r="H14" s="29">
        <v>43533</v>
      </c>
      <c r="I14" s="29">
        <v>43534</v>
      </c>
      <c r="J14" s="26" t="s">
        <v>76</v>
      </c>
      <c r="K14" s="26" t="s">
        <v>77</v>
      </c>
      <c r="L14" s="26">
        <v>10</v>
      </c>
      <c r="M14" s="26">
        <v>215</v>
      </c>
      <c r="N14" s="26" t="s">
        <v>30</v>
      </c>
      <c r="O14" s="26" t="s">
        <v>598</v>
      </c>
      <c r="P14" s="26" t="s">
        <v>599</v>
      </c>
      <c r="Q14" s="26" t="s">
        <v>40</v>
      </c>
      <c r="R14" s="26"/>
    </row>
    <row r="15" spans="1:18" ht="47.25" x14ac:dyDescent="0.25">
      <c r="A15" s="34" t="s">
        <v>105</v>
      </c>
      <c r="B15" s="36" t="s">
        <v>600</v>
      </c>
      <c r="C15" s="36" t="s">
        <v>601</v>
      </c>
      <c r="D15" s="26" t="s">
        <v>580</v>
      </c>
      <c r="E15" s="27" t="s">
        <v>34</v>
      </c>
      <c r="F15" s="26" t="s">
        <v>75</v>
      </c>
      <c r="G15" s="26" t="s">
        <v>75</v>
      </c>
      <c r="H15" s="29">
        <v>43533</v>
      </c>
      <c r="I15" s="29">
        <v>43534</v>
      </c>
      <c r="J15" s="26" t="s">
        <v>76</v>
      </c>
      <c r="K15" s="26" t="s">
        <v>77</v>
      </c>
      <c r="L15" s="26">
        <v>10</v>
      </c>
      <c r="M15" s="26">
        <v>215</v>
      </c>
      <c r="N15" s="26" t="s">
        <v>30</v>
      </c>
      <c r="O15" s="26" t="s">
        <v>38</v>
      </c>
      <c r="P15" s="26" t="s">
        <v>602</v>
      </c>
      <c r="Q15" s="26" t="s">
        <v>40</v>
      </c>
      <c r="R15" s="26"/>
    </row>
    <row r="16" spans="1:18" ht="65.25" x14ac:dyDescent="0.25">
      <c r="A16" s="34" t="s">
        <v>106</v>
      </c>
      <c r="B16" s="31" t="s">
        <v>603</v>
      </c>
      <c r="C16" s="41">
        <v>1700024146</v>
      </c>
      <c r="D16" s="26" t="s">
        <v>580</v>
      </c>
      <c r="E16" s="27" t="s">
        <v>34</v>
      </c>
      <c r="F16" s="30" t="s">
        <v>80</v>
      </c>
      <c r="G16" s="30" t="s">
        <v>80</v>
      </c>
      <c r="H16" s="39">
        <v>43759</v>
      </c>
      <c r="I16" s="39">
        <v>43764</v>
      </c>
      <c r="J16" s="30" t="s">
        <v>81</v>
      </c>
      <c r="K16" s="30" t="s">
        <v>80</v>
      </c>
      <c r="L16" s="26">
        <v>12</v>
      </c>
      <c r="M16" s="26">
        <v>211</v>
      </c>
      <c r="N16" s="26" t="s">
        <v>30</v>
      </c>
      <c r="O16" s="37" t="s">
        <v>47</v>
      </c>
      <c r="P16" s="40" t="s">
        <v>604</v>
      </c>
      <c r="Q16" s="26" t="s">
        <v>40</v>
      </c>
      <c r="R16" s="26"/>
    </row>
    <row r="17" spans="1:18" ht="63" x14ac:dyDescent="0.25">
      <c r="A17" s="34" t="s">
        <v>107</v>
      </c>
      <c r="B17" s="31" t="s">
        <v>605</v>
      </c>
      <c r="C17" s="41">
        <v>1800024197</v>
      </c>
      <c r="D17" s="31" t="s">
        <v>580</v>
      </c>
      <c r="E17" s="27" t="s">
        <v>34</v>
      </c>
      <c r="F17" s="30" t="s">
        <v>35</v>
      </c>
      <c r="G17" s="30" t="s">
        <v>35</v>
      </c>
      <c r="H17" s="29">
        <v>43764</v>
      </c>
      <c r="I17" s="29">
        <v>43765</v>
      </c>
      <c r="J17" s="30" t="s">
        <v>36</v>
      </c>
      <c r="K17" s="30" t="s">
        <v>37</v>
      </c>
      <c r="L17" s="26">
        <v>13</v>
      </c>
      <c r="M17" s="26">
        <v>715</v>
      </c>
      <c r="N17" s="26" t="s">
        <v>30</v>
      </c>
      <c r="O17" s="31" t="s">
        <v>47</v>
      </c>
      <c r="P17" s="31" t="s">
        <v>606</v>
      </c>
      <c r="Q17" s="26" t="s">
        <v>40</v>
      </c>
      <c r="R17" s="26"/>
    </row>
    <row r="18" spans="1:18" ht="63" x14ac:dyDescent="0.25">
      <c r="A18" s="34" t="s">
        <v>239</v>
      </c>
      <c r="B18" s="31" t="s">
        <v>607</v>
      </c>
      <c r="C18" s="41">
        <v>1800024334</v>
      </c>
      <c r="D18" s="31" t="s">
        <v>580</v>
      </c>
      <c r="E18" s="27" t="s">
        <v>34</v>
      </c>
      <c r="F18" s="30" t="s">
        <v>35</v>
      </c>
      <c r="G18" s="30" t="s">
        <v>35</v>
      </c>
      <c r="H18" s="29">
        <v>43764</v>
      </c>
      <c r="I18" s="29">
        <v>43765</v>
      </c>
      <c r="J18" s="30" t="s">
        <v>36</v>
      </c>
      <c r="K18" s="30" t="s">
        <v>37</v>
      </c>
      <c r="L18" s="26">
        <v>13</v>
      </c>
      <c r="M18" s="26">
        <v>715</v>
      </c>
      <c r="N18" s="26" t="s">
        <v>30</v>
      </c>
      <c r="O18" s="31" t="s">
        <v>38</v>
      </c>
      <c r="P18" s="31" t="s">
        <v>523</v>
      </c>
      <c r="Q18" s="26" t="s">
        <v>40</v>
      </c>
      <c r="R18" s="26"/>
    </row>
    <row r="19" spans="1:18" ht="63" x14ac:dyDescent="0.25">
      <c r="A19" s="34" t="s">
        <v>240</v>
      </c>
      <c r="B19" s="31" t="s">
        <v>596</v>
      </c>
      <c r="C19" s="41">
        <v>1600024012</v>
      </c>
      <c r="D19" s="31" t="s">
        <v>580</v>
      </c>
      <c r="E19" s="27" t="s">
        <v>24</v>
      </c>
      <c r="F19" s="30" t="s">
        <v>35</v>
      </c>
      <c r="G19" s="30" t="s">
        <v>35</v>
      </c>
      <c r="H19" s="29">
        <v>43764</v>
      </c>
      <c r="I19" s="29">
        <v>43765</v>
      </c>
      <c r="J19" s="30" t="s">
        <v>36</v>
      </c>
      <c r="K19" s="30" t="s">
        <v>37</v>
      </c>
      <c r="L19" s="26">
        <v>13</v>
      </c>
      <c r="M19" s="26">
        <v>715</v>
      </c>
      <c r="N19" s="26" t="s">
        <v>30</v>
      </c>
      <c r="O19" s="31" t="s">
        <v>47</v>
      </c>
      <c r="P19" s="31" t="s">
        <v>491</v>
      </c>
      <c r="Q19" s="26" t="s">
        <v>40</v>
      </c>
      <c r="R19" s="26"/>
    </row>
    <row r="20" spans="1:18" ht="47.25" x14ac:dyDescent="0.25">
      <c r="A20" s="34" t="s">
        <v>241</v>
      </c>
      <c r="B20" s="26" t="s">
        <v>605</v>
      </c>
      <c r="C20" s="26">
        <v>1800024197</v>
      </c>
      <c r="D20" s="26" t="s">
        <v>580</v>
      </c>
      <c r="E20" s="27" t="s">
        <v>34</v>
      </c>
      <c r="F20" s="26" t="s">
        <v>75</v>
      </c>
      <c r="G20" s="26" t="s">
        <v>75</v>
      </c>
      <c r="H20" s="29">
        <v>43533</v>
      </c>
      <c r="I20" s="29">
        <v>43534</v>
      </c>
      <c r="J20" s="26" t="s">
        <v>76</v>
      </c>
      <c r="K20" s="26" t="s">
        <v>77</v>
      </c>
      <c r="L20" s="26">
        <v>10</v>
      </c>
      <c r="M20" s="26">
        <v>715</v>
      </c>
      <c r="N20" s="26" t="s">
        <v>30</v>
      </c>
      <c r="O20" s="26" t="s">
        <v>38</v>
      </c>
      <c r="P20" s="26" t="s">
        <v>608</v>
      </c>
      <c r="Q20" s="26" t="s">
        <v>40</v>
      </c>
      <c r="R20" s="26"/>
    </row>
    <row r="21" spans="1:18" ht="47.25" x14ac:dyDescent="0.25">
      <c r="A21" s="34" t="s">
        <v>242</v>
      </c>
      <c r="B21" s="26" t="s">
        <v>609</v>
      </c>
      <c r="C21" s="35">
        <v>1700024170</v>
      </c>
      <c r="D21" s="26" t="s">
        <v>580</v>
      </c>
      <c r="E21" s="27" t="s">
        <v>34</v>
      </c>
      <c r="F21" s="26" t="s">
        <v>42</v>
      </c>
      <c r="G21" s="26" t="s">
        <v>42</v>
      </c>
      <c r="H21" s="29">
        <v>43549</v>
      </c>
      <c r="I21" s="29">
        <v>43552</v>
      </c>
      <c r="J21" s="30" t="s">
        <v>43</v>
      </c>
      <c r="K21" s="26" t="s">
        <v>44</v>
      </c>
      <c r="L21" s="26">
        <v>11</v>
      </c>
      <c r="M21" s="26">
        <v>24</v>
      </c>
      <c r="N21" s="26" t="s">
        <v>30</v>
      </c>
      <c r="O21" s="26" t="s">
        <v>38</v>
      </c>
      <c r="P21" s="26" t="s">
        <v>45</v>
      </c>
      <c r="Q21" s="26" t="s">
        <v>40</v>
      </c>
      <c r="R21" s="26"/>
    </row>
    <row r="22" spans="1:18" ht="47.25" x14ac:dyDescent="0.25">
      <c r="A22" s="34" t="s">
        <v>243</v>
      </c>
      <c r="B22" s="26" t="s">
        <v>610</v>
      </c>
      <c r="C22" s="35">
        <v>1800024401</v>
      </c>
      <c r="D22" s="26" t="s">
        <v>580</v>
      </c>
      <c r="E22" s="27" t="s">
        <v>34</v>
      </c>
      <c r="F22" s="26" t="s">
        <v>42</v>
      </c>
      <c r="G22" s="26" t="s">
        <v>42</v>
      </c>
      <c r="H22" s="29">
        <v>43549</v>
      </c>
      <c r="I22" s="29">
        <v>43552</v>
      </c>
      <c r="J22" s="30" t="s">
        <v>43</v>
      </c>
      <c r="K22" s="26" t="s">
        <v>44</v>
      </c>
      <c r="L22" s="26">
        <v>11</v>
      </c>
      <c r="M22" s="26">
        <v>24</v>
      </c>
      <c r="N22" s="26" t="s">
        <v>30</v>
      </c>
      <c r="O22" s="26" t="s">
        <v>38</v>
      </c>
      <c r="P22" s="26" t="s">
        <v>45</v>
      </c>
      <c r="Q22" s="26" t="s">
        <v>40</v>
      </c>
      <c r="R22" s="26"/>
    </row>
    <row r="23" spans="1:18" ht="47.25" x14ac:dyDescent="0.25">
      <c r="A23" s="34" t="s">
        <v>244</v>
      </c>
      <c r="B23" s="26" t="s">
        <v>611</v>
      </c>
      <c r="C23" s="35">
        <v>1800024401</v>
      </c>
      <c r="D23" s="26" t="s">
        <v>580</v>
      </c>
      <c r="E23" s="27" t="s">
        <v>34</v>
      </c>
      <c r="F23" s="26" t="s">
        <v>42</v>
      </c>
      <c r="G23" s="26" t="s">
        <v>42</v>
      </c>
      <c r="H23" s="29">
        <v>43549</v>
      </c>
      <c r="I23" s="29">
        <v>43552</v>
      </c>
      <c r="J23" s="30" t="s">
        <v>43</v>
      </c>
      <c r="K23" s="26" t="s">
        <v>44</v>
      </c>
      <c r="L23" s="26">
        <v>11</v>
      </c>
      <c r="M23" s="26">
        <v>24</v>
      </c>
      <c r="N23" s="26" t="s">
        <v>30</v>
      </c>
      <c r="O23" s="26" t="s">
        <v>38</v>
      </c>
      <c r="P23" s="26" t="s">
        <v>45</v>
      </c>
      <c r="Q23" s="26" t="s">
        <v>40</v>
      </c>
      <c r="R23" s="26"/>
    </row>
    <row r="24" spans="1:18" ht="47.25" x14ac:dyDescent="0.25">
      <c r="A24" s="34" t="s">
        <v>245</v>
      </c>
      <c r="B24" s="26" t="s">
        <v>589</v>
      </c>
      <c r="C24" s="35">
        <v>1700024146</v>
      </c>
      <c r="D24" s="26" t="s">
        <v>580</v>
      </c>
      <c r="E24" s="27" t="s">
        <v>34</v>
      </c>
      <c r="F24" s="26" t="s">
        <v>566</v>
      </c>
      <c r="G24" s="26" t="s">
        <v>566</v>
      </c>
      <c r="H24" s="29">
        <v>43709</v>
      </c>
      <c r="I24" s="29">
        <v>21798</v>
      </c>
      <c r="J24" s="30" t="s">
        <v>567</v>
      </c>
      <c r="K24" s="26" t="s">
        <v>568</v>
      </c>
      <c r="L24" s="26">
        <v>31</v>
      </c>
      <c r="M24" s="26">
        <v>480</v>
      </c>
      <c r="N24" s="26" t="s">
        <v>30</v>
      </c>
      <c r="O24" s="26" t="s">
        <v>31</v>
      </c>
      <c r="P24" s="26" t="s">
        <v>612</v>
      </c>
      <c r="Q24" s="26" t="s">
        <v>40</v>
      </c>
      <c r="R24" s="26"/>
    </row>
    <row r="25" spans="1:18" ht="47.25" x14ac:dyDescent="0.25">
      <c r="A25" s="34" t="s">
        <v>246</v>
      </c>
      <c r="B25" s="26" t="s">
        <v>609</v>
      </c>
      <c r="C25" s="35">
        <v>1700024170</v>
      </c>
      <c r="D25" s="26" t="s">
        <v>580</v>
      </c>
      <c r="E25" s="27" t="s">
        <v>34</v>
      </c>
      <c r="F25" s="26" t="s">
        <v>54</v>
      </c>
      <c r="G25" s="26" t="s">
        <v>54</v>
      </c>
      <c r="H25" s="29">
        <v>43758</v>
      </c>
      <c r="I25" s="29">
        <v>43764</v>
      </c>
      <c r="J25" s="30" t="s">
        <v>55</v>
      </c>
      <c r="K25" s="26" t="s">
        <v>56</v>
      </c>
      <c r="L25" s="26">
        <v>16</v>
      </c>
      <c r="M25" s="26">
        <v>192</v>
      </c>
      <c r="N25" s="26" t="s">
        <v>30</v>
      </c>
      <c r="O25" s="26" t="s">
        <v>57</v>
      </c>
      <c r="P25" s="26"/>
      <c r="Q25" s="26" t="s">
        <v>40</v>
      </c>
      <c r="R25" s="26"/>
    </row>
    <row r="26" spans="1:18" ht="63" x14ac:dyDescent="0.25">
      <c r="A26" s="34" t="s">
        <v>247</v>
      </c>
      <c r="B26" s="26" t="s">
        <v>603</v>
      </c>
      <c r="C26" s="35">
        <v>1700024146</v>
      </c>
      <c r="D26" s="26" t="s">
        <v>580</v>
      </c>
      <c r="E26" s="27" t="s">
        <v>34</v>
      </c>
      <c r="F26" s="26" t="s">
        <v>91</v>
      </c>
      <c r="G26" s="26" t="s">
        <v>91</v>
      </c>
      <c r="H26" s="29">
        <v>43800</v>
      </c>
      <c r="I26" s="29">
        <v>43803</v>
      </c>
      <c r="J26" s="30" t="s">
        <v>92</v>
      </c>
      <c r="K26" s="26" t="s">
        <v>93</v>
      </c>
      <c r="L26" s="26">
        <v>18</v>
      </c>
      <c r="M26" s="26">
        <v>151</v>
      </c>
      <c r="N26" s="26" t="s">
        <v>30</v>
      </c>
      <c r="O26" s="26" t="s">
        <v>38</v>
      </c>
      <c r="P26" s="26" t="s">
        <v>612</v>
      </c>
      <c r="Q26" s="26" t="s">
        <v>95</v>
      </c>
      <c r="R26" s="26"/>
    </row>
    <row r="27" spans="1:18" ht="47.25" x14ac:dyDescent="0.25">
      <c r="A27" s="34" t="s">
        <v>248</v>
      </c>
      <c r="B27" s="26" t="s">
        <v>596</v>
      </c>
      <c r="C27" s="35">
        <v>1600024012</v>
      </c>
      <c r="D27" s="26" t="s">
        <v>580</v>
      </c>
      <c r="E27" s="27" t="s">
        <v>24</v>
      </c>
      <c r="F27" s="26" t="s">
        <v>97</v>
      </c>
      <c r="G27" s="26" t="s">
        <v>97</v>
      </c>
      <c r="H27" s="29">
        <v>43827</v>
      </c>
      <c r="I27" s="29">
        <v>43828</v>
      </c>
      <c r="J27" s="30" t="s">
        <v>98</v>
      </c>
      <c r="K27" s="26" t="s">
        <v>99</v>
      </c>
      <c r="L27" s="26">
        <v>13</v>
      </c>
      <c r="M27" s="26">
        <v>1001</v>
      </c>
      <c r="N27" s="26" t="s">
        <v>30</v>
      </c>
      <c r="O27" s="26" t="s">
        <v>38</v>
      </c>
      <c r="P27" s="26" t="s">
        <v>524</v>
      </c>
      <c r="Q27" s="26" t="s">
        <v>101</v>
      </c>
      <c r="R27" s="26"/>
    </row>
  </sheetData>
  <mergeCells count="3">
    <mergeCell ref="A1:R1"/>
    <mergeCell ref="A2:R2"/>
    <mergeCell ref="A3:R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opLeftCell="A13" workbookViewId="0">
      <selection activeCell="A18" sqref="A18"/>
    </sheetView>
  </sheetViews>
  <sheetFormatPr defaultRowHeight="15" x14ac:dyDescent="0.25"/>
  <cols>
    <col min="1" max="1" width="5.140625" style="33" customWidth="1"/>
    <col min="2" max="2" width="24.85546875" customWidth="1"/>
    <col min="3" max="3" width="13.85546875" customWidth="1"/>
    <col min="4" max="4" width="15.140625" customWidth="1"/>
    <col min="5" max="5" width="13.5703125" customWidth="1"/>
    <col min="6" max="6" width="16" customWidth="1"/>
    <col min="7" max="7" width="15.140625" customWidth="1"/>
    <col min="8" max="9" width="18.85546875" bestFit="1" customWidth="1"/>
    <col min="10" max="10" width="18.28515625" customWidth="1"/>
    <col min="11" max="11" width="19.7109375" customWidth="1"/>
    <col min="12" max="12" width="18.140625" customWidth="1"/>
    <col min="13" max="13" width="11.42578125" customWidth="1"/>
    <col min="14" max="14" width="15.85546875" customWidth="1"/>
    <col min="15" max="15" width="17.5703125" customWidth="1"/>
    <col min="16" max="16" width="19" customWidth="1"/>
    <col min="17" max="17" width="15.85546875" customWidth="1"/>
    <col min="18" max="18" width="16.140625" customWidth="1"/>
  </cols>
  <sheetData>
    <row r="1" spans="1:18" s="1" customFormat="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1" customFormat="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1" customFormat="1" ht="15.75" x14ac:dyDescent="0.25">
      <c r="A3" s="109" t="s">
        <v>613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" customFormat="1" x14ac:dyDescent="0.25">
      <c r="A4" s="22"/>
      <c r="L4" s="20"/>
      <c r="M4" s="20"/>
    </row>
    <row r="5" spans="1:18" s="1" customFormat="1" ht="60" x14ac:dyDescent="0.25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7" t="s">
        <v>10</v>
      </c>
      <c r="I5" s="7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21" t="s">
        <v>20</v>
      </c>
    </row>
    <row r="6" spans="1:18" ht="110.25" x14ac:dyDescent="0.25">
      <c r="A6" s="34" t="s">
        <v>59</v>
      </c>
      <c r="B6" s="36" t="s">
        <v>614</v>
      </c>
      <c r="C6" s="36" t="s">
        <v>615</v>
      </c>
      <c r="D6" s="26" t="s">
        <v>616</v>
      </c>
      <c r="E6" s="27" t="s">
        <v>34</v>
      </c>
      <c r="F6" s="26" t="s">
        <v>365</v>
      </c>
      <c r="G6" s="26" t="s">
        <v>365</v>
      </c>
      <c r="H6" s="29">
        <v>43573</v>
      </c>
      <c r="I6" s="29">
        <v>43573</v>
      </c>
      <c r="J6" s="26" t="s">
        <v>366</v>
      </c>
      <c r="K6" s="26" t="s">
        <v>367</v>
      </c>
      <c r="L6" s="26"/>
      <c r="M6" s="26"/>
      <c r="N6" s="26" t="s">
        <v>114</v>
      </c>
      <c r="O6" s="26" t="s">
        <v>38</v>
      </c>
      <c r="P6" s="26" t="s">
        <v>368</v>
      </c>
      <c r="Q6" s="26" t="s">
        <v>32</v>
      </c>
      <c r="R6" s="26"/>
    </row>
    <row r="7" spans="1:18" ht="47.25" x14ac:dyDescent="0.25">
      <c r="A7" s="34" t="s">
        <v>60</v>
      </c>
      <c r="B7" s="26" t="s">
        <v>617</v>
      </c>
      <c r="C7" s="35">
        <v>1700011209</v>
      </c>
      <c r="D7" s="26" t="s">
        <v>616</v>
      </c>
      <c r="E7" s="27" t="s">
        <v>34</v>
      </c>
      <c r="F7" s="26" t="s">
        <v>69</v>
      </c>
      <c r="G7" s="26" t="s">
        <v>69</v>
      </c>
      <c r="H7" s="29">
        <v>43769</v>
      </c>
      <c r="I7" s="29">
        <v>43770</v>
      </c>
      <c r="J7" s="30" t="s">
        <v>70</v>
      </c>
      <c r="K7" s="26" t="s">
        <v>71</v>
      </c>
      <c r="L7" s="26">
        <v>15</v>
      </c>
      <c r="M7" s="26">
        <v>288</v>
      </c>
      <c r="N7" s="26" t="s">
        <v>72</v>
      </c>
      <c r="O7" s="26" t="s">
        <v>47</v>
      </c>
      <c r="P7" s="26"/>
      <c r="Q7" s="26" t="s">
        <v>40</v>
      </c>
      <c r="R7" s="26"/>
    </row>
    <row r="8" spans="1:18" ht="47.25" x14ac:dyDescent="0.25">
      <c r="A8" s="34" t="s">
        <v>61</v>
      </c>
      <c r="B8" s="45" t="s">
        <v>618</v>
      </c>
      <c r="C8" s="28" t="s">
        <v>619</v>
      </c>
      <c r="D8" s="26" t="s">
        <v>616</v>
      </c>
      <c r="E8" s="27" t="s">
        <v>24</v>
      </c>
      <c r="F8" s="26" t="s">
        <v>25</v>
      </c>
      <c r="G8" s="26" t="s">
        <v>25</v>
      </c>
      <c r="H8" s="29" t="s">
        <v>26</v>
      </c>
      <c r="I8" s="29" t="s">
        <v>27</v>
      </c>
      <c r="J8" s="45" t="s">
        <v>28</v>
      </c>
      <c r="K8" s="45" t="s">
        <v>29</v>
      </c>
      <c r="L8" s="45">
        <v>8</v>
      </c>
      <c r="M8" s="45">
        <v>13</v>
      </c>
      <c r="N8" s="26" t="s">
        <v>30</v>
      </c>
      <c r="O8" s="46" t="s">
        <v>31</v>
      </c>
      <c r="P8" s="46"/>
      <c r="Q8" s="30" t="s">
        <v>32</v>
      </c>
      <c r="R8" s="26"/>
    </row>
    <row r="9" spans="1:18" ht="47.25" x14ac:dyDescent="0.25">
      <c r="A9" s="34" t="s">
        <v>62</v>
      </c>
      <c r="B9" s="36" t="s">
        <v>620</v>
      </c>
      <c r="C9" s="36" t="s">
        <v>621</v>
      </c>
      <c r="D9" s="26" t="s">
        <v>616</v>
      </c>
      <c r="E9" s="27" t="s">
        <v>24</v>
      </c>
      <c r="F9" s="26" t="s">
        <v>75</v>
      </c>
      <c r="G9" s="26" t="s">
        <v>75</v>
      </c>
      <c r="H9" s="29">
        <v>43533</v>
      </c>
      <c r="I9" s="29">
        <v>43534</v>
      </c>
      <c r="J9" s="26" t="s">
        <v>76</v>
      </c>
      <c r="K9" s="26" t="s">
        <v>77</v>
      </c>
      <c r="L9" s="26">
        <v>10</v>
      </c>
      <c r="M9" s="26">
        <v>215</v>
      </c>
      <c r="N9" s="26" t="s">
        <v>30</v>
      </c>
      <c r="O9" s="26" t="s">
        <v>47</v>
      </c>
      <c r="P9" s="26" t="s">
        <v>622</v>
      </c>
      <c r="Q9" s="26" t="s">
        <v>40</v>
      </c>
      <c r="R9" s="26"/>
    </row>
    <row r="10" spans="1:18" ht="63" x14ac:dyDescent="0.25">
      <c r="A10" s="34" t="s">
        <v>63</v>
      </c>
      <c r="B10" s="31" t="s">
        <v>623</v>
      </c>
      <c r="C10" s="41">
        <v>1600011137</v>
      </c>
      <c r="D10" s="31" t="s">
        <v>616</v>
      </c>
      <c r="E10" s="27" t="s">
        <v>34</v>
      </c>
      <c r="F10" s="30" t="s">
        <v>35</v>
      </c>
      <c r="G10" s="30" t="s">
        <v>35</v>
      </c>
      <c r="H10" s="29">
        <v>43764</v>
      </c>
      <c r="I10" s="29">
        <v>43765</v>
      </c>
      <c r="J10" s="30" t="s">
        <v>36</v>
      </c>
      <c r="K10" s="30" t="s">
        <v>37</v>
      </c>
      <c r="L10" s="26">
        <v>13</v>
      </c>
      <c r="M10" s="26">
        <v>715</v>
      </c>
      <c r="N10" s="26" t="s">
        <v>30</v>
      </c>
      <c r="O10" s="31" t="s">
        <v>38</v>
      </c>
      <c r="P10" s="31" t="s">
        <v>624</v>
      </c>
      <c r="Q10" s="26" t="s">
        <v>40</v>
      </c>
      <c r="R10" s="26"/>
    </row>
    <row r="11" spans="1:18" ht="63" x14ac:dyDescent="0.25">
      <c r="A11" s="34" t="s">
        <v>64</v>
      </c>
      <c r="B11" s="31" t="s">
        <v>623</v>
      </c>
      <c r="C11" s="41">
        <v>1600011137</v>
      </c>
      <c r="D11" s="31" t="s">
        <v>616</v>
      </c>
      <c r="E11" s="27" t="s">
        <v>34</v>
      </c>
      <c r="F11" s="30" t="s">
        <v>35</v>
      </c>
      <c r="G11" s="30" t="s">
        <v>35</v>
      </c>
      <c r="H11" s="29">
        <v>43764</v>
      </c>
      <c r="I11" s="29">
        <v>43765</v>
      </c>
      <c r="J11" s="30" t="s">
        <v>36</v>
      </c>
      <c r="K11" s="30" t="s">
        <v>37</v>
      </c>
      <c r="L11" s="26">
        <v>13</v>
      </c>
      <c r="M11" s="26">
        <v>715</v>
      </c>
      <c r="N11" s="26" t="s">
        <v>30</v>
      </c>
      <c r="O11" s="31" t="s">
        <v>38</v>
      </c>
      <c r="P11" s="31" t="s">
        <v>87</v>
      </c>
      <c r="Q11" s="26" t="s">
        <v>40</v>
      </c>
      <c r="R11" s="26"/>
    </row>
    <row r="12" spans="1:18" ht="47.25" x14ac:dyDescent="0.25">
      <c r="A12" s="34" t="s">
        <v>65</v>
      </c>
      <c r="B12" s="26" t="s">
        <v>625</v>
      </c>
      <c r="C12" s="35">
        <v>1700011212</v>
      </c>
      <c r="D12" s="26" t="s">
        <v>616</v>
      </c>
      <c r="E12" s="27" t="s">
        <v>34</v>
      </c>
      <c r="F12" s="26" t="s">
        <v>42</v>
      </c>
      <c r="G12" s="26" t="s">
        <v>42</v>
      </c>
      <c r="H12" s="29">
        <v>43549</v>
      </c>
      <c r="I12" s="29">
        <v>43552</v>
      </c>
      <c r="J12" s="30" t="s">
        <v>43</v>
      </c>
      <c r="K12" s="26" t="s">
        <v>44</v>
      </c>
      <c r="L12" s="26">
        <v>11</v>
      </c>
      <c r="M12" s="26">
        <v>24</v>
      </c>
      <c r="N12" s="26" t="s">
        <v>30</v>
      </c>
      <c r="O12" s="26" t="s">
        <v>38</v>
      </c>
      <c r="P12" s="26" t="s">
        <v>45</v>
      </c>
      <c r="Q12" s="26" t="s">
        <v>40</v>
      </c>
      <c r="R12" s="26"/>
    </row>
    <row r="13" spans="1:18" ht="47.25" x14ac:dyDescent="0.25">
      <c r="A13" s="34" t="s">
        <v>103</v>
      </c>
      <c r="B13" s="26" t="s">
        <v>626</v>
      </c>
      <c r="C13" s="35">
        <v>1700011288</v>
      </c>
      <c r="D13" s="26" t="s">
        <v>616</v>
      </c>
      <c r="E13" s="27" t="s">
        <v>34</v>
      </c>
      <c r="F13" s="26" t="s">
        <v>42</v>
      </c>
      <c r="G13" s="26" t="s">
        <v>42</v>
      </c>
      <c r="H13" s="29">
        <v>43549</v>
      </c>
      <c r="I13" s="29">
        <v>43552</v>
      </c>
      <c r="J13" s="30" t="s">
        <v>43</v>
      </c>
      <c r="K13" s="26" t="s">
        <v>44</v>
      </c>
      <c r="L13" s="26">
        <v>11</v>
      </c>
      <c r="M13" s="26">
        <v>24</v>
      </c>
      <c r="N13" s="26" t="s">
        <v>30</v>
      </c>
      <c r="O13" s="26" t="s">
        <v>38</v>
      </c>
      <c r="P13" s="26" t="s">
        <v>45</v>
      </c>
      <c r="Q13" s="26" t="s">
        <v>40</v>
      </c>
      <c r="R13" s="26"/>
    </row>
    <row r="14" spans="1:18" ht="47.25" x14ac:dyDescent="0.25">
      <c r="A14" s="34" t="s">
        <v>104</v>
      </c>
      <c r="B14" s="26" t="s">
        <v>21</v>
      </c>
      <c r="C14" s="35">
        <v>1800011308</v>
      </c>
      <c r="D14" s="26" t="s">
        <v>616</v>
      </c>
      <c r="E14" s="27" t="s">
        <v>24</v>
      </c>
      <c r="F14" s="26" t="s">
        <v>42</v>
      </c>
      <c r="G14" s="26" t="s">
        <v>42</v>
      </c>
      <c r="H14" s="29">
        <v>43549</v>
      </c>
      <c r="I14" s="29">
        <v>43552</v>
      </c>
      <c r="J14" s="30" t="s">
        <v>43</v>
      </c>
      <c r="K14" s="26" t="s">
        <v>44</v>
      </c>
      <c r="L14" s="26">
        <v>11</v>
      </c>
      <c r="M14" s="26">
        <v>24</v>
      </c>
      <c r="N14" s="26" t="s">
        <v>30</v>
      </c>
      <c r="O14" s="26" t="s">
        <v>47</v>
      </c>
      <c r="P14" s="26" t="s">
        <v>48</v>
      </c>
      <c r="Q14" s="26" t="s">
        <v>40</v>
      </c>
      <c r="R14" s="26"/>
    </row>
    <row r="15" spans="1:18" ht="47.25" x14ac:dyDescent="0.25">
      <c r="A15" s="34" t="s">
        <v>105</v>
      </c>
      <c r="B15" s="26" t="s">
        <v>618</v>
      </c>
      <c r="C15" s="35">
        <v>1800011308</v>
      </c>
      <c r="D15" s="26" t="s">
        <v>616</v>
      </c>
      <c r="E15" s="27" t="s">
        <v>24</v>
      </c>
      <c r="F15" s="26" t="s">
        <v>42</v>
      </c>
      <c r="G15" s="26" t="s">
        <v>42</v>
      </c>
      <c r="H15" s="29">
        <v>43549</v>
      </c>
      <c r="I15" s="29">
        <v>43552</v>
      </c>
      <c r="J15" s="30" t="s">
        <v>43</v>
      </c>
      <c r="K15" s="26" t="s">
        <v>44</v>
      </c>
      <c r="L15" s="26">
        <v>11</v>
      </c>
      <c r="M15" s="26">
        <v>24</v>
      </c>
      <c r="N15" s="26" t="s">
        <v>30</v>
      </c>
      <c r="O15" s="26" t="s">
        <v>47</v>
      </c>
      <c r="P15" s="26" t="s">
        <v>48</v>
      </c>
      <c r="Q15" s="26" t="s">
        <v>40</v>
      </c>
      <c r="R15" s="26"/>
    </row>
    <row r="16" spans="1:18" ht="47.25" x14ac:dyDescent="0.25">
      <c r="A16" s="34" t="s">
        <v>106</v>
      </c>
      <c r="B16" s="26" t="s">
        <v>627</v>
      </c>
      <c r="C16" s="35">
        <v>1700011288</v>
      </c>
      <c r="D16" s="26" t="s">
        <v>616</v>
      </c>
      <c r="E16" s="27" t="s">
        <v>34</v>
      </c>
      <c r="F16" s="26" t="s">
        <v>54</v>
      </c>
      <c r="G16" s="26" t="s">
        <v>54</v>
      </c>
      <c r="H16" s="29">
        <v>43758</v>
      </c>
      <c r="I16" s="29">
        <v>43764</v>
      </c>
      <c r="J16" s="30" t="s">
        <v>55</v>
      </c>
      <c r="K16" s="26" t="s">
        <v>56</v>
      </c>
      <c r="L16" s="26">
        <v>16</v>
      </c>
      <c r="M16" s="26">
        <v>192</v>
      </c>
      <c r="N16" s="26" t="s">
        <v>30</v>
      </c>
      <c r="O16" s="26" t="s">
        <v>57</v>
      </c>
      <c r="P16" s="26"/>
      <c r="Q16" s="26" t="s">
        <v>40</v>
      </c>
      <c r="R16" s="26"/>
    </row>
    <row r="17" spans="1:18" ht="47.25" x14ac:dyDescent="0.25">
      <c r="A17" s="34" t="s">
        <v>107</v>
      </c>
      <c r="B17" s="26" t="s">
        <v>628</v>
      </c>
      <c r="C17" s="35">
        <v>1900011270</v>
      </c>
      <c r="D17" s="26" t="s">
        <v>616</v>
      </c>
      <c r="E17" s="27" t="s">
        <v>24</v>
      </c>
      <c r="F17" s="26" t="s">
        <v>97</v>
      </c>
      <c r="G17" s="26" t="s">
        <v>97</v>
      </c>
      <c r="H17" s="29">
        <v>43827</v>
      </c>
      <c r="I17" s="29">
        <v>43828</v>
      </c>
      <c r="J17" s="30" t="s">
        <v>98</v>
      </c>
      <c r="K17" s="26" t="s">
        <v>99</v>
      </c>
      <c r="L17" s="26">
        <v>13</v>
      </c>
      <c r="M17" s="26">
        <v>1001</v>
      </c>
      <c r="N17" s="26" t="s">
        <v>30</v>
      </c>
      <c r="O17" s="26" t="s">
        <v>47</v>
      </c>
      <c r="P17" s="26" t="s">
        <v>102</v>
      </c>
      <c r="Q17" s="26" t="s">
        <v>101</v>
      </c>
      <c r="R17" s="26"/>
    </row>
  </sheetData>
  <mergeCells count="3">
    <mergeCell ref="A1:R1"/>
    <mergeCell ref="A2:R2"/>
    <mergeCell ref="A3:R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selection activeCell="A8" sqref="A8"/>
    </sheetView>
  </sheetViews>
  <sheetFormatPr defaultRowHeight="15" x14ac:dyDescent="0.25"/>
  <cols>
    <col min="1" max="1" width="5.140625" customWidth="1"/>
    <col min="2" max="2" width="24.85546875" customWidth="1"/>
    <col min="3" max="3" width="13.85546875" customWidth="1"/>
    <col min="4" max="4" width="15.140625" customWidth="1"/>
    <col min="5" max="5" width="13.5703125" customWidth="1"/>
    <col min="6" max="6" width="16" customWidth="1"/>
    <col min="7" max="7" width="15.140625" customWidth="1"/>
    <col min="8" max="9" width="18.85546875" bestFit="1" customWidth="1"/>
    <col min="10" max="10" width="18.28515625" customWidth="1"/>
    <col min="11" max="11" width="19.7109375" customWidth="1"/>
    <col min="12" max="12" width="18.140625" customWidth="1"/>
    <col min="13" max="13" width="11.42578125" customWidth="1"/>
    <col min="14" max="14" width="15.85546875" customWidth="1"/>
    <col min="15" max="15" width="17.5703125" customWidth="1"/>
    <col min="16" max="16" width="19" customWidth="1"/>
    <col min="17" max="17" width="15.85546875" customWidth="1"/>
    <col min="18" max="18" width="16.140625" customWidth="1"/>
  </cols>
  <sheetData>
    <row r="1" spans="1:18" s="1" customFormat="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1" customFormat="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1" customFormat="1" ht="15.75" x14ac:dyDescent="0.25">
      <c r="A3" s="109" t="s">
        <v>629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" customFormat="1" x14ac:dyDescent="0.25">
      <c r="L4" s="20"/>
      <c r="M4" s="20"/>
    </row>
    <row r="5" spans="1:18" s="1" customFormat="1" ht="60" x14ac:dyDescent="0.25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7" t="s">
        <v>10</v>
      </c>
      <c r="I5" s="7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21" t="s">
        <v>20</v>
      </c>
    </row>
    <row r="6" spans="1:18" ht="78.75" x14ac:dyDescent="0.25">
      <c r="A6" s="111" t="s">
        <v>59</v>
      </c>
      <c r="B6" s="52" t="s">
        <v>630</v>
      </c>
      <c r="C6" s="52" t="s">
        <v>631</v>
      </c>
      <c r="D6" s="26" t="s">
        <v>632</v>
      </c>
      <c r="E6" s="58" t="s">
        <v>34</v>
      </c>
      <c r="F6" s="26" t="s">
        <v>194</v>
      </c>
      <c r="G6" s="26" t="s">
        <v>194</v>
      </c>
      <c r="H6" s="29">
        <v>43690</v>
      </c>
      <c r="I6" s="29">
        <v>43692</v>
      </c>
      <c r="J6" s="26" t="s">
        <v>195</v>
      </c>
      <c r="K6" s="26" t="s">
        <v>196</v>
      </c>
      <c r="L6" s="26">
        <v>54</v>
      </c>
      <c r="M6" s="26">
        <v>400</v>
      </c>
      <c r="N6" s="26" t="s">
        <v>72</v>
      </c>
      <c r="O6" s="26" t="s">
        <v>31</v>
      </c>
      <c r="P6" s="59" t="s">
        <v>633</v>
      </c>
      <c r="Q6" s="26" t="s">
        <v>198</v>
      </c>
      <c r="R6" s="36"/>
    </row>
    <row r="7" spans="1:18" ht="47.25" x14ac:dyDescent="0.25">
      <c r="A7" s="111" t="s">
        <v>60</v>
      </c>
      <c r="B7" s="26" t="s">
        <v>634</v>
      </c>
      <c r="C7" s="61">
        <v>1700015062</v>
      </c>
      <c r="D7" s="26" t="s">
        <v>632</v>
      </c>
      <c r="E7" s="27" t="s">
        <v>34</v>
      </c>
      <c r="F7" s="26" t="s">
        <v>69</v>
      </c>
      <c r="G7" s="26" t="s">
        <v>69</v>
      </c>
      <c r="H7" s="29">
        <v>43769</v>
      </c>
      <c r="I7" s="29">
        <v>43770</v>
      </c>
      <c r="J7" s="30" t="s">
        <v>70</v>
      </c>
      <c r="K7" s="26" t="s">
        <v>71</v>
      </c>
      <c r="L7" s="26">
        <v>15</v>
      </c>
      <c r="M7" s="26">
        <v>288</v>
      </c>
      <c r="N7" s="26" t="s">
        <v>72</v>
      </c>
      <c r="O7" s="26" t="s">
        <v>47</v>
      </c>
      <c r="P7" s="26"/>
      <c r="Q7" s="26" t="s">
        <v>40</v>
      </c>
      <c r="R7" s="26"/>
    </row>
  </sheetData>
  <mergeCells count="3">
    <mergeCell ref="A1:R1"/>
    <mergeCell ref="A2:R2"/>
    <mergeCell ref="A3:R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A31" workbookViewId="0">
      <selection activeCell="I4" sqref="I4"/>
    </sheetView>
  </sheetViews>
  <sheetFormatPr defaultRowHeight="15" x14ac:dyDescent="0.25"/>
  <cols>
    <col min="1" max="1" width="5.140625" style="33" customWidth="1"/>
    <col min="2" max="2" width="24.85546875" customWidth="1"/>
    <col min="3" max="3" width="13.85546875" customWidth="1"/>
    <col min="4" max="4" width="15.140625" customWidth="1"/>
    <col min="5" max="5" width="13.5703125" customWidth="1"/>
    <col min="6" max="6" width="16" customWidth="1"/>
    <col min="7" max="7" width="15.140625" customWidth="1"/>
    <col min="8" max="9" width="18.85546875" bestFit="1" customWidth="1"/>
    <col min="10" max="10" width="18.28515625" customWidth="1"/>
    <col min="11" max="11" width="19.7109375" customWidth="1"/>
    <col min="12" max="12" width="18.140625" customWidth="1"/>
    <col min="13" max="13" width="11.42578125" customWidth="1"/>
    <col min="14" max="14" width="15.85546875" customWidth="1"/>
    <col min="15" max="15" width="17.5703125" customWidth="1"/>
    <col min="16" max="16" width="19" customWidth="1"/>
    <col min="17" max="17" width="15.85546875" customWidth="1"/>
    <col min="18" max="18" width="16.140625" customWidth="1"/>
  </cols>
  <sheetData>
    <row r="1" spans="1:18" s="1" customFormat="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1" customFormat="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1" customFormat="1" ht="15.75" x14ac:dyDescent="0.25">
      <c r="A3" s="109" t="s">
        <v>685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" customFormat="1" x14ac:dyDescent="0.25">
      <c r="A4" s="22"/>
      <c r="L4" s="20"/>
      <c r="M4" s="20"/>
    </row>
    <row r="5" spans="1:18" s="1" customFormat="1" ht="60" x14ac:dyDescent="0.25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7" t="s">
        <v>10</v>
      </c>
      <c r="I5" s="7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21" t="s">
        <v>20</v>
      </c>
    </row>
    <row r="6" spans="1:18" ht="63" x14ac:dyDescent="0.25">
      <c r="A6" s="74" t="s">
        <v>59</v>
      </c>
      <c r="B6" s="26" t="s">
        <v>635</v>
      </c>
      <c r="C6" s="35">
        <v>1811331034</v>
      </c>
      <c r="D6" s="26" t="s">
        <v>636</v>
      </c>
      <c r="E6" s="27" t="s">
        <v>24</v>
      </c>
      <c r="F6" s="26" t="s">
        <v>637</v>
      </c>
      <c r="G6" s="26" t="s">
        <v>637</v>
      </c>
      <c r="H6" s="29">
        <v>43804</v>
      </c>
      <c r="I6" s="29">
        <v>43805</v>
      </c>
      <c r="J6" s="30" t="s">
        <v>638</v>
      </c>
      <c r="K6" s="26" t="s">
        <v>639</v>
      </c>
      <c r="L6" s="26">
        <v>7</v>
      </c>
      <c r="M6" s="26">
        <v>33</v>
      </c>
      <c r="N6" s="26" t="s">
        <v>114</v>
      </c>
      <c r="O6" s="26" t="s">
        <v>138</v>
      </c>
      <c r="P6" s="26" t="s">
        <v>640</v>
      </c>
      <c r="Q6" s="26" t="s">
        <v>40</v>
      </c>
      <c r="R6" s="26"/>
    </row>
    <row r="7" spans="1:18" ht="63" x14ac:dyDescent="0.25">
      <c r="A7" s="74" t="s">
        <v>60</v>
      </c>
      <c r="B7" s="26" t="s">
        <v>641</v>
      </c>
      <c r="C7" s="35">
        <v>1800331026</v>
      </c>
      <c r="D7" s="26" t="s">
        <v>636</v>
      </c>
      <c r="E7" s="27" t="s">
        <v>24</v>
      </c>
      <c r="F7" s="26" t="s">
        <v>637</v>
      </c>
      <c r="G7" s="26" t="s">
        <v>637</v>
      </c>
      <c r="H7" s="29">
        <v>43804</v>
      </c>
      <c r="I7" s="29">
        <v>43805</v>
      </c>
      <c r="J7" s="30" t="s">
        <v>638</v>
      </c>
      <c r="K7" s="26" t="s">
        <v>639</v>
      </c>
      <c r="L7" s="26">
        <v>7</v>
      </c>
      <c r="M7" s="26">
        <v>33</v>
      </c>
      <c r="N7" s="26" t="s">
        <v>114</v>
      </c>
      <c r="O7" s="26" t="s">
        <v>138</v>
      </c>
      <c r="P7" s="26" t="s">
        <v>640</v>
      </c>
      <c r="Q7" s="26" t="s">
        <v>40</v>
      </c>
      <c r="R7" s="26"/>
    </row>
    <row r="8" spans="1:18" ht="63" x14ac:dyDescent="0.25">
      <c r="A8" s="74" t="s">
        <v>61</v>
      </c>
      <c r="B8" s="26" t="s">
        <v>642</v>
      </c>
      <c r="C8" s="35">
        <v>1800331045</v>
      </c>
      <c r="D8" s="26" t="s">
        <v>636</v>
      </c>
      <c r="E8" s="27" t="s">
        <v>24</v>
      </c>
      <c r="F8" s="26" t="s">
        <v>637</v>
      </c>
      <c r="G8" s="26" t="s">
        <v>637</v>
      </c>
      <c r="H8" s="29">
        <v>43804</v>
      </c>
      <c r="I8" s="29">
        <v>43805</v>
      </c>
      <c r="J8" s="30" t="s">
        <v>638</v>
      </c>
      <c r="K8" s="26" t="s">
        <v>639</v>
      </c>
      <c r="L8" s="26">
        <v>7</v>
      </c>
      <c r="M8" s="26">
        <v>33</v>
      </c>
      <c r="N8" s="26" t="s">
        <v>114</v>
      </c>
      <c r="O8" s="26" t="s">
        <v>138</v>
      </c>
      <c r="P8" s="26" t="s">
        <v>640</v>
      </c>
      <c r="Q8" s="26" t="s">
        <v>40</v>
      </c>
      <c r="R8" s="26"/>
    </row>
    <row r="9" spans="1:18" ht="47.25" x14ac:dyDescent="0.25">
      <c r="A9" s="74" t="s">
        <v>62</v>
      </c>
      <c r="B9" s="26" t="s">
        <v>635</v>
      </c>
      <c r="C9" s="35">
        <v>1811331034</v>
      </c>
      <c r="D9" s="26" t="s">
        <v>636</v>
      </c>
      <c r="E9" s="27" t="s">
        <v>24</v>
      </c>
      <c r="F9" s="26" t="s">
        <v>643</v>
      </c>
      <c r="G9" s="26" t="s">
        <v>643</v>
      </c>
      <c r="H9" s="29">
        <v>43785</v>
      </c>
      <c r="I9" s="29">
        <v>43787</v>
      </c>
      <c r="J9" s="30" t="s">
        <v>644</v>
      </c>
      <c r="K9" s="26" t="s">
        <v>645</v>
      </c>
      <c r="L9" s="26">
        <v>7</v>
      </c>
      <c r="M9" s="26">
        <v>33</v>
      </c>
      <c r="N9" s="26" t="s">
        <v>114</v>
      </c>
      <c r="O9" s="26" t="s">
        <v>31</v>
      </c>
      <c r="P9" s="26" t="s">
        <v>646</v>
      </c>
      <c r="Q9" s="26" t="s">
        <v>40</v>
      </c>
      <c r="R9" s="26"/>
    </row>
    <row r="10" spans="1:18" ht="47.25" x14ac:dyDescent="0.25">
      <c r="A10" s="74" t="s">
        <v>63</v>
      </c>
      <c r="B10" s="26" t="s">
        <v>641</v>
      </c>
      <c r="C10" s="35">
        <v>1800331026</v>
      </c>
      <c r="D10" s="26" t="s">
        <v>636</v>
      </c>
      <c r="E10" s="27" t="s">
        <v>24</v>
      </c>
      <c r="F10" s="26" t="s">
        <v>643</v>
      </c>
      <c r="G10" s="26" t="s">
        <v>643</v>
      </c>
      <c r="H10" s="29">
        <v>43785</v>
      </c>
      <c r="I10" s="29">
        <v>43787</v>
      </c>
      <c r="J10" s="30" t="s">
        <v>644</v>
      </c>
      <c r="K10" s="26" t="s">
        <v>645</v>
      </c>
      <c r="L10" s="26">
        <v>7</v>
      </c>
      <c r="M10" s="26">
        <v>33</v>
      </c>
      <c r="N10" s="26" t="s">
        <v>114</v>
      </c>
      <c r="O10" s="26" t="s">
        <v>31</v>
      </c>
      <c r="P10" s="26" t="s">
        <v>646</v>
      </c>
      <c r="Q10" s="26" t="s">
        <v>40</v>
      </c>
      <c r="R10" s="26"/>
    </row>
    <row r="11" spans="1:18" ht="47.25" x14ac:dyDescent="0.25">
      <c r="A11" s="74" t="s">
        <v>64</v>
      </c>
      <c r="B11" s="26" t="s">
        <v>642</v>
      </c>
      <c r="C11" s="35">
        <v>1800331045</v>
      </c>
      <c r="D11" s="26" t="s">
        <v>636</v>
      </c>
      <c r="E11" s="27" t="s">
        <v>24</v>
      </c>
      <c r="F11" s="26" t="s">
        <v>643</v>
      </c>
      <c r="G11" s="26" t="s">
        <v>643</v>
      </c>
      <c r="H11" s="29">
        <v>43785</v>
      </c>
      <c r="I11" s="29">
        <v>43787</v>
      </c>
      <c r="J11" s="30" t="s">
        <v>644</v>
      </c>
      <c r="K11" s="26" t="s">
        <v>645</v>
      </c>
      <c r="L11" s="26">
        <v>7</v>
      </c>
      <c r="M11" s="26">
        <v>33</v>
      </c>
      <c r="N11" s="26" t="s">
        <v>114</v>
      </c>
      <c r="O11" s="26" t="s">
        <v>31</v>
      </c>
      <c r="P11" s="26" t="s">
        <v>646</v>
      </c>
      <c r="Q11" s="26" t="s">
        <v>40</v>
      </c>
      <c r="R11" s="26"/>
    </row>
    <row r="12" spans="1:18" ht="65.25" x14ac:dyDescent="0.25">
      <c r="A12" s="74" t="s">
        <v>65</v>
      </c>
      <c r="B12" s="37" t="s">
        <v>647</v>
      </c>
      <c r="C12" s="41">
        <v>1811331037</v>
      </c>
      <c r="D12" s="26" t="s">
        <v>636</v>
      </c>
      <c r="E12" s="27" t="s">
        <v>34</v>
      </c>
      <c r="F12" s="30" t="s">
        <v>80</v>
      </c>
      <c r="G12" s="30" t="s">
        <v>80</v>
      </c>
      <c r="H12" s="39">
        <v>43759</v>
      </c>
      <c r="I12" s="39">
        <v>43764</v>
      </c>
      <c r="J12" s="30" t="s">
        <v>81</v>
      </c>
      <c r="K12" s="30" t="s">
        <v>80</v>
      </c>
      <c r="L12" s="26">
        <v>12</v>
      </c>
      <c r="M12" s="26">
        <v>211</v>
      </c>
      <c r="N12" s="26" t="s">
        <v>30</v>
      </c>
      <c r="O12" s="37" t="s">
        <v>38</v>
      </c>
      <c r="P12" s="40" t="s">
        <v>321</v>
      </c>
      <c r="Q12" s="26" t="s">
        <v>40</v>
      </c>
      <c r="R12" s="26"/>
    </row>
    <row r="13" spans="1:18" ht="78.75" x14ac:dyDescent="0.25">
      <c r="A13" s="74" t="s">
        <v>103</v>
      </c>
      <c r="B13" s="26" t="s">
        <v>648</v>
      </c>
      <c r="C13" s="26" t="s">
        <v>649</v>
      </c>
      <c r="D13" s="26" t="s">
        <v>650</v>
      </c>
      <c r="E13" s="27" t="s">
        <v>24</v>
      </c>
      <c r="F13" s="26" t="s">
        <v>651</v>
      </c>
      <c r="G13" s="26" t="s">
        <v>651</v>
      </c>
      <c r="H13" s="29">
        <v>43640</v>
      </c>
      <c r="I13" s="29">
        <v>43644</v>
      </c>
      <c r="J13" s="26" t="s">
        <v>652</v>
      </c>
      <c r="K13" s="26" t="s">
        <v>651</v>
      </c>
      <c r="L13" s="26">
        <v>9</v>
      </c>
      <c r="M13" s="26">
        <v>30</v>
      </c>
      <c r="N13" s="26" t="s">
        <v>114</v>
      </c>
      <c r="O13" s="26" t="s">
        <v>591</v>
      </c>
      <c r="P13" s="26"/>
      <c r="Q13" s="26" t="s">
        <v>40</v>
      </c>
      <c r="R13" s="26"/>
    </row>
    <row r="14" spans="1:18" ht="78.75" x14ac:dyDescent="0.25">
      <c r="A14" s="74" t="s">
        <v>104</v>
      </c>
      <c r="B14" s="26" t="s">
        <v>648</v>
      </c>
      <c r="C14" s="26" t="s">
        <v>649</v>
      </c>
      <c r="D14" s="26" t="s">
        <v>650</v>
      </c>
      <c r="E14" s="27" t="s">
        <v>24</v>
      </c>
      <c r="F14" s="26" t="s">
        <v>651</v>
      </c>
      <c r="G14" s="26" t="s">
        <v>651</v>
      </c>
      <c r="H14" s="29">
        <v>43640</v>
      </c>
      <c r="I14" s="29">
        <v>43644</v>
      </c>
      <c r="J14" s="26" t="s">
        <v>652</v>
      </c>
      <c r="K14" s="26" t="s">
        <v>651</v>
      </c>
      <c r="L14" s="26"/>
      <c r="M14" s="26"/>
      <c r="N14" s="26" t="s">
        <v>114</v>
      </c>
      <c r="O14" s="26" t="s">
        <v>653</v>
      </c>
      <c r="P14" s="26"/>
      <c r="Q14" s="26" t="s">
        <v>40</v>
      </c>
      <c r="R14" s="26"/>
    </row>
    <row r="15" spans="1:18" ht="78.75" x14ac:dyDescent="0.25">
      <c r="A15" s="74" t="s">
        <v>105</v>
      </c>
      <c r="B15" s="42" t="s">
        <v>654</v>
      </c>
      <c r="C15" s="36">
        <v>1711031136</v>
      </c>
      <c r="D15" s="26" t="s">
        <v>650</v>
      </c>
      <c r="E15" s="27" t="s">
        <v>24</v>
      </c>
      <c r="F15" s="26" t="s">
        <v>111</v>
      </c>
      <c r="G15" s="26" t="s">
        <v>111</v>
      </c>
      <c r="H15" s="39">
        <v>43696</v>
      </c>
      <c r="I15" s="39">
        <v>43697</v>
      </c>
      <c r="J15" s="31" t="s">
        <v>112</v>
      </c>
      <c r="K15" s="31" t="s">
        <v>113</v>
      </c>
      <c r="L15" s="41">
        <v>6</v>
      </c>
      <c r="M15" s="41">
        <v>18</v>
      </c>
      <c r="N15" s="43" t="s">
        <v>114</v>
      </c>
      <c r="O15" s="31" t="s">
        <v>38</v>
      </c>
      <c r="P15" s="31" t="s">
        <v>115</v>
      </c>
      <c r="Q15" s="26" t="s">
        <v>40</v>
      </c>
      <c r="R15" s="26" t="s">
        <v>116</v>
      </c>
    </row>
    <row r="16" spans="1:18" ht="63" x14ac:dyDescent="0.25">
      <c r="A16" s="74" t="s">
        <v>106</v>
      </c>
      <c r="B16" s="26" t="s">
        <v>648</v>
      </c>
      <c r="C16" s="35">
        <v>1600031045</v>
      </c>
      <c r="D16" s="26" t="s">
        <v>650</v>
      </c>
      <c r="E16" s="27" t="s">
        <v>24</v>
      </c>
      <c r="F16" s="26" t="s">
        <v>446</v>
      </c>
      <c r="G16" s="26" t="s">
        <v>446</v>
      </c>
      <c r="H16" s="29">
        <v>43806</v>
      </c>
      <c r="I16" s="29">
        <v>43808</v>
      </c>
      <c r="J16" s="30" t="s">
        <v>655</v>
      </c>
      <c r="K16" s="26" t="s">
        <v>656</v>
      </c>
      <c r="L16" s="26">
        <v>9</v>
      </c>
      <c r="M16" s="26">
        <v>10</v>
      </c>
      <c r="N16" s="26" t="s">
        <v>114</v>
      </c>
      <c r="O16" s="26" t="s">
        <v>38</v>
      </c>
      <c r="P16" s="26" t="s">
        <v>657</v>
      </c>
      <c r="Q16" s="26" t="s">
        <v>40</v>
      </c>
      <c r="R16" s="26"/>
    </row>
    <row r="17" spans="1:18" ht="78.75" x14ac:dyDescent="0.25">
      <c r="A17" s="74" t="s">
        <v>107</v>
      </c>
      <c r="B17" s="52" t="s">
        <v>658</v>
      </c>
      <c r="C17" s="52" t="s">
        <v>659</v>
      </c>
      <c r="D17" s="26" t="s">
        <v>650</v>
      </c>
      <c r="E17" s="27" t="s">
        <v>34</v>
      </c>
      <c r="F17" s="26" t="s">
        <v>194</v>
      </c>
      <c r="G17" s="26" t="s">
        <v>194</v>
      </c>
      <c r="H17" s="29">
        <v>43690</v>
      </c>
      <c r="I17" s="29">
        <v>43692</v>
      </c>
      <c r="J17" s="26" t="s">
        <v>195</v>
      </c>
      <c r="K17" s="26" t="s">
        <v>196</v>
      </c>
      <c r="L17" s="26">
        <v>54</v>
      </c>
      <c r="M17" s="26">
        <v>400</v>
      </c>
      <c r="N17" s="26" t="s">
        <v>72</v>
      </c>
      <c r="O17" s="26" t="s">
        <v>31</v>
      </c>
      <c r="P17" s="26" t="s">
        <v>660</v>
      </c>
      <c r="Q17" s="26" t="s">
        <v>198</v>
      </c>
      <c r="R17" s="26"/>
    </row>
    <row r="18" spans="1:18" ht="78.75" x14ac:dyDescent="0.25">
      <c r="A18" s="74" t="s">
        <v>239</v>
      </c>
      <c r="B18" s="52" t="s">
        <v>661</v>
      </c>
      <c r="C18" s="52" t="s">
        <v>662</v>
      </c>
      <c r="D18" s="26" t="s">
        <v>650</v>
      </c>
      <c r="E18" s="27" t="s">
        <v>24</v>
      </c>
      <c r="F18" s="26" t="s">
        <v>194</v>
      </c>
      <c r="G18" s="26" t="s">
        <v>194</v>
      </c>
      <c r="H18" s="29">
        <v>43690</v>
      </c>
      <c r="I18" s="29">
        <v>43692</v>
      </c>
      <c r="J18" s="26" t="s">
        <v>195</v>
      </c>
      <c r="K18" s="26" t="s">
        <v>196</v>
      </c>
      <c r="L18" s="26">
        <v>54</v>
      </c>
      <c r="M18" s="26">
        <v>400</v>
      </c>
      <c r="N18" s="26" t="s">
        <v>72</v>
      </c>
      <c r="O18" s="26" t="s">
        <v>138</v>
      </c>
      <c r="P18" s="26" t="s">
        <v>201</v>
      </c>
      <c r="Q18" s="26" t="s">
        <v>198</v>
      </c>
      <c r="R18" s="36"/>
    </row>
    <row r="19" spans="1:18" ht="78.75" x14ac:dyDescent="0.25">
      <c r="A19" s="74" t="s">
        <v>240</v>
      </c>
      <c r="B19" s="52" t="s">
        <v>663</v>
      </c>
      <c r="C19" s="52" t="s">
        <v>664</v>
      </c>
      <c r="D19" s="26" t="s">
        <v>650</v>
      </c>
      <c r="E19" s="27" t="s">
        <v>34</v>
      </c>
      <c r="F19" s="26" t="s">
        <v>194</v>
      </c>
      <c r="G19" s="26" t="s">
        <v>194</v>
      </c>
      <c r="H19" s="29">
        <v>43690</v>
      </c>
      <c r="I19" s="29">
        <v>43692</v>
      </c>
      <c r="J19" s="26" t="s">
        <v>195</v>
      </c>
      <c r="K19" s="26" t="s">
        <v>196</v>
      </c>
      <c r="L19" s="26">
        <v>54</v>
      </c>
      <c r="M19" s="26">
        <v>400</v>
      </c>
      <c r="N19" s="26" t="s">
        <v>72</v>
      </c>
      <c r="O19" s="26" t="s">
        <v>138</v>
      </c>
      <c r="P19" s="26" t="s">
        <v>201</v>
      </c>
      <c r="Q19" s="26" t="s">
        <v>198</v>
      </c>
      <c r="R19" s="36"/>
    </row>
    <row r="20" spans="1:18" ht="47.25" x14ac:dyDescent="0.25">
      <c r="A20" s="74" t="s">
        <v>241</v>
      </c>
      <c r="B20" s="26" t="s">
        <v>658</v>
      </c>
      <c r="C20" s="35">
        <v>1700031079</v>
      </c>
      <c r="D20" s="26" t="s">
        <v>650</v>
      </c>
      <c r="E20" s="27" t="s">
        <v>34</v>
      </c>
      <c r="F20" s="26" t="s">
        <v>217</v>
      </c>
      <c r="G20" s="26" t="s">
        <v>217</v>
      </c>
      <c r="H20" s="29">
        <v>43796</v>
      </c>
      <c r="I20" s="29">
        <v>43799</v>
      </c>
      <c r="J20" s="30" t="s">
        <v>218</v>
      </c>
      <c r="K20" s="26" t="s">
        <v>219</v>
      </c>
      <c r="L20" s="26">
        <v>18</v>
      </c>
      <c r="M20" s="26">
        <v>156</v>
      </c>
      <c r="N20" s="26" t="s">
        <v>72</v>
      </c>
      <c r="O20" s="26" t="s">
        <v>31</v>
      </c>
      <c r="P20" s="26" t="s">
        <v>332</v>
      </c>
      <c r="Q20" s="26" t="s">
        <v>95</v>
      </c>
      <c r="R20" s="26"/>
    </row>
    <row r="21" spans="1:18" ht="47.25" x14ac:dyDescent="0.25">
      <c r="A21" s="74" t="s">
        <v>242</v>
      </c>
      <c r="B21" s="26" t="s">
        <v>663</v>
      </c>
      <c r="C21" s="35">
        <v>1700031021</v>
      </c>
      <c r="D21" s="26" t="s">
        <v>650</v>
      </c>
      <c r="E21" s="27" t="s">
        <v>34</v>
      </c>
      <c r="F21" s="26" t="s">
        <v>69</v>
      </c>
      <c r="G21" s="26" t="s">
        <v>69</v>
      </c>
      <c r="H21" s="29">
        <v>43769</v>
      </c>
      <c r="I21" s="29">
        <v>43770</v>
      </c>
      <c r="J21" s="30" t="s">
        <v>70</v>
      </c>
      <c r="K21" s="26" t="s">
        <v>71</v>
      </c>
      <c r="L21" s="26">
        <v>15</v>
      </c>
      <c r="M21" s="26">
        <v>288</v>
      </c>
      <c r="N21" s="26" t="s">
        <v>72</v>
      </c>
      <c r="O21" s="26" t="s">
        <v>47</v>
      </c>
      <c r="P21" s="26"/>
      <c r="Q21" s="26" t="s">
        <v>40</v>
      </c>
      <c r="R21" s="26"/>
    </row>
    <row r="22" spans="1:18" ht="47.25" x14ac:dyDescent="0.25">
      <c r="A22" s="74" t="s">
        <v>243</v>
      </c>
      <c r="B22" s="26" t="s">
        <v>658</v>
      </c>
      <c r="C22" s="35">
        <v>1700031079</v>
      </c>
      <c r="D22" s="26" t="s">
        <v>650</v>
      </c>
      <c r="E22" s="27" t="s">
        <v>34</v>
      </c>
      <c r="F22" s="26" t="s">
        <v>219</v>
      </c>
      <c r="G22" s="26" t="s">
        <v>219</v>
      </c>
      <c r="H22" s="29">
        <v>43745</v>
      </c>
      <c r="I22" s="29">
        <v>43746</v>
      </c>
      <c r="J22" s="30" t="s">
        <v>308</v>
      </c>
      <c r="K22" s="26" t="s">
        <v>542</v>
      </c>
      <c r="L22" s="26">
        <v>22</v>
      </c>
      <c r="M22" s="26">
        <v>150</v>
      </c>
      <c r="N22" s="26" t="s">
        <v>72</v>
      </c>
      <c r="O22" s="26" t="s">
        <v>38</v>
      </c>
      <c r="P22" s="26" t="s">
        <v>545</v>
      </c>
      <c r="Q22" s="26" t="s">
        <v>40</v>
      </c>
      <c r="R22" s="26"/>
    </row>
    <row r="23" spans="1:18" ht="65.25" x14ac:dyDescent="0.25">
      <c r="A23" s="74" t="s">
        <v>244</v>
      </c>
      <c r="B23" s="31" t="s">
        <v>665</v>
      </c>
      <c r="C23" s="38">
        <v>1800031057</v>
      </c>
      <c r="D23" s="26" t="s">
        <v>650</v>
      </c>
      <c r="E23" s="27" t="s">
        <v>34</v>
      </c>
      <c r="F23" s="30" t="s">
        <v>80</v>
      </c>
      <c r="G23" s="30" t="s">
        <v>80</v>
      </c>
      <c r="H23" s="39">
        <v>43759</v>
      </c>
      <c r="I23" s="39">
        <v>43764</v>
      </c>
      <c r="J23" s="30" t="s">
        <v>81</v>
      </c>
      <c r="K23" s="30" t="s">
        <v>80</v>
      </c>
      <c r="L23" s="26">
        <v>12</v>
      </c>
      <c r="M23" s="26">
        <v>211</v>
      </c>
      <c r="N23" s="26" t="s">
        <v>30</v>
      </c>
      <c r="O23" s="37" t="s">
        <v>31</v>
      </c>
      <c r="P23" s="40" t="s">
        <v>666</v>
      </c>
      <c r="Q23" s="26" t="s">
        <v>40</v>
      </c>
      <c r="R23" s="26"/>
    </row>
    <row r="24" spans="1:18" ht="47.25" x14ac:dyDescent="0.25">
      <c r="A24" s="74" t="s">
        <v>245</v>
      </c>
      <c r="B24" s="26" t="s">
        <v>667</v>
      </c>
      <c r="C24" s="35">
        <v>1600031066</v>
      </c>
      <c r="D24" s="26" t="s">
        <v>650</v>
      </c>
      <c r="E24" s="27" t="s">
        <v>34</v>
      </c>
      <c r="F24" s="26" t="s">
        <v>668</v>
      </c>
      <c r="G24" s="26" t="s">
        <v>668</v>
      </c>
      <c r="H24" s="29">
        <v>43743</v>
      </c>
      <c r="I24" s="29">
        <v>43744</v>
      </c>
      <c r="J24" s="30" t="s">
        <v>669</v>
      </c>
      <c r="K24" s="26" t="s">
        <v>670</v>
      </c>
      <c r="L24" s="26">
        <v>17</v>
      </c>
      <c r="M24" s="26">
        <v>240</v>
      </c>
      <c r="N24" s="26" t="s">
        <v>30</v>
      </c>
      <c r="O24" s="26" t="s">
        <v>47</v>
      </c>
      <c r="P24" s="26"/>
      <c r="Q24" s="26" t="s">
        <v>32</v>
      </c>
      <c r="R24" s="26"/>
    </row>
    <row r="25" spans="1:18" ht="47.25" x14ac:dyDescent="0.25">
      <c r="A25" s="74" t="s">
        <v>246</v>
      </c>
      <c r="B25" s="26" t="s">
        <v>671</v>
      </c>
      <c r="C25" s="35">
        <v>1700031075</v>
      </c>
      <c r="D25" s="26" t="s">
        <v>650</v>
      </c>
      <c r="E25" s="27" t="s">
        <v>34</v>
      </c>
      <c r="F25" s="26" t="s">
        <v>668</v>
      </c>
      <c r="G25" s="26" t="s">
        <v>668</v>
      </c>
      <c r="H25" s="29">
        <v>43743</v>
      </c>
      <c r="I25" s="29">
        <v>43744</v>
      </c>
      <c r="J25" s="30" t="s">
        <v>669</v>
      </c>
      <c r="K25" s="26" t="s">
        <v>670</v>
      </c>
      <c r="L25" s="26">
        <v>17</v>
      </c>
      <c r="M25" s="26">
        <v>240</v>
      </c>
      <c r="N25" s="26" t="s">
        <v>30</v>
      </c>
      <c r="O25" s="26" t="s">
        <v>47</v>
      </c>
      <c r="P25" s="26"/>
      <c r="Q25" s="26" t="s">
        <v>32</v>
      </c>
      <c r="R25" s="26"/>
    </row>
    <row r="26" spans="1:18" ht="47.25" x14ac:dyDescent="0.25">
      <c r="A26" s="74" t="s">
        <v>247</v>
      </c>
      <c r="B26" s="26" t="s">
        <v>672</v>
      </c>
      <c r="C26" s="35">
        <v>1700031066</v>
      </c>
      <c r="D26" s="26" t="s">
        <v>650</v>
      </c>
      <c r="E26" s="27" t="s">
        <v>34</v>
      </c>
      <c r="F26" s="26" t="s">
        <v>668</v>
      </c>
      <c r="G26" s="26" t="s">
        <v>668</v>
      </c>
      <c r="H26" s="29">
        <v>43743</v>
      </c>
      <c r="I26" s="29">
        <v>43744</v>
      </c>
      <c r="J26" s="30" t="s">
        <v>669</v>
      </c>
      <c r="K26" s="26" t="s">
        <v>670</v>
      </c>
      <c r="L26" s="26">
        <v>17</v>
      </c>
      <c r="M26" s="26">
        <v>240</v>
      </c>
      <c r="N26" s="26" t="s">
        <v>30</v>
      </c>
      <c r="O26" s="26" t="s">
        <v>47</v>
      </c>
      <c r="P26" s="26"/>
      <c r="Q26" s="26" t="s">
        <v>32</v>
      </c>
      <c r="R26" s="26"/>
    </row>
    <row r="27" spans="1:18" ht="47.25" x14ac:dyDescent="0.25">
      <c r="A27" s="74" t="s">
        <v>248</v>
      </c>
      <c r="B27" s="26" t="s">
        <v>673</v>
      </c>
      <c r="C27" s="35">
        <v>1700031070</v>
      </c>
      <c r="D27" s="26" t="s">
        <v>650</v>
      </c>
      <c r="E27" s="27" t="s">
        <v>34</v>
      </c>
      <c r="F27" s="26" t="s">
        <v>668</v>
      </c>
      <c r="G27" s="26" t="s">
        <v>668</v>
      </c>
      <c r="H27" s="29">
        <v>43743</v>
      </c>
      <c r="I27" s="29">
        <v>43744</v>
      </c>
      <c r="J27" s="30" t="s">
        <v>669</v>
      </c>
      <c r="K27" s="26" t="s">
        <v>670</v>
      </c>
      <c r="L27" s="26">
        <v>17</v>
      </c>
      <c r="M27" s="26">
        <v>240</v>
      </c>
      <c r="N27" s="26" t="s">
        <v>30</v>
      </c>
      <c r="O27" s="26" t="s">
        <v>47</v>
      </c>
      <c r="P27" s="26"/>
      <c r="Q27" s="26" t="s">
        <v>32</v>
      </c>
      <c r="R27" s="26"/>
    </row>
    <row r="28" spans="1:18" ht="47.25" x14ac:dyDescent="0.25">
      <c r="A28" s="74" t="s">
        <v>249</v>
      </c>
      <c r="B28" s="26" t="s">
        <v>674</v>
      </c>
      <c r="C28" s="35">
        <v>1800031196</v>
      </c>
      <c r="D28" s="26" t="s">
        <v>650</v>
      </c>
      <c r="E28" s="27" t="s">
        <v>34</v>
      </c>
      <c r="F28" s="26" t="s">
        <v>668</v>
      </c>
      <c r="G28" s="26" t="s">
        <v>668</v>
      </c>
      <c r="H28" s="29">
        <v>43743</v>
      </c>
      <c r="I28" s="29">
        <v>43744</v>
      </c>
      <c r="J28" s="30" t="s">
        <v>669</v>
      </c>
      <c r="K28" s="26" t="s">
        <v>670</v>
      </c>
      <c r="L28" s="26">
        <v>17</v>
      </c>
      <c r="M28" s="26">
        <v>240</v>
      </c>
      <c r="N28" s="26" t="s">
        <v>30</v>
      </c>
      <c r="O28" s="26" t="s">
        <v>47</v>
      </c>
      <c r="P28" s="26"/>
      <c r="Q28" s="26" t="s">
        <v>32</v>
      </c>
      <c r="R28" s="26"/>
    </row>
    <row r="29" spans="1:18" ht="47.25" x14ac:dyDescent="0.25">
      <c r="A29" s="74" t="s">
        <v>250</v>
      </c>
      <c r="B29" s="26" t="s">
        <v>675</v>
      </c>
      <c r="C29" s="35">
        <v>1800031168</v>
      </c>
      <c r="D29" s="26" t="s">
        <v>650</v>
      </c>
      <c r="E29" s="27" t="s">
        <v>34</v>
      </c>
      <c r="F29" s="26" t="s">
        <v>668</v>
      </c>
      <c r="G29" s="26" t="s">
        <v>668</v>
      </c>
      <c r="H29" s="29">
        <v>43743</v>
      </c>
      <c r="I29" s="29">
        <v>43744</v>
      </c>
      <c r="J29" s="30" t="s">
        <v>669</v>
      </c>
      <c r="K29" s="26" t="s">
        <v>670</v>
      </c>
      <c r="L29" s="26">
        <v>17</v>
      </c>
      <c r="M29" s="26">
        <v>240</v>
      </c>
      <c r="N29" s="26" t="s">
        <v>30</v>
      </c>
      <c r="O29" s="26" t="s">
        <v>47</v>
      </c>
      <c r="P29" s="26"/>
      <c r="Q29" s="26" t="s">
        <v>32</v>
      </c>
      <c r="R29" s="26"/>
    </row>
    <row r="30" spans="1:18" ht="47.25" x14ac:dyDescent="0.25">
      <c r="A30" s="74" t="s">
        <v>251</v>
      </c>
      <c r="B30" s="26" t="s">
        <v>676</v>
      </c>
      <c r="C30" s="35">
        <v>1800031053</v>
      </c>
      <c r="D30" s="26" t="s">
        <v>650</v>
      </c>
      <c r="E30" s="27" t="s">
        <v>34</v>
      </c>
      <c r="F30" s="26" t="s">
        <v>668</v>
      </c>
      <c r="G30" s="26" t="s">
        <v>668</v>
      </c>
      <c r="H30" s="29">
        <v>43743</v>
      </c>
      <c r="I30" s="29">
        <v>43744</v>
      </c>
      <c r="J30" s="30" t="s">
        <v>669</v>
      </c>
      <c r="K30" s="26" t="s">
        <v>670</v>
      </c>
      <c r="L30" s="26">
        <v>17</v>
      </c>
      <c r="M30" s="26">
        <v>240</v>
      </c>
      <c r="N30" s="26" t="s">
        <v>30</v>
      </c>
      <c r="O30" s="26" t="s">
        <v>47</v>
      </c>
      <c r="P30" s="26"/>
      <c r="Q30" s="26" t="s">
        <v>32</v>
      </c>
      <c r="R30" s="26"/>
    </row>
    <row r="31" spans="1:18" ht="47.25" x14ac:dyDescent="0.25">
      <c r="A31" s="74" t="s">
        <v>252</v>
      </c>
      <c r="B31" s="26" t="s">
        <v>677</v>
      </c>
      <c r="C31" s="35">
        <v>1800031149</v>
      </c>
      <c r="D31" s="26" t="s">
        <v>650</v>
      </c>
      <c r="E31" s="27" t="s">
        <v>34</v>
      </c>
      <c r="F31" s="26" t="s">
        <v>668</v>
      </c>
      <c r="G31" s="26" t="s">
        <v>668</v>
      </c>
      <c r="H31" s="29">
        <v>43743</v>
      </c>
      <c r="I31" s="29">
        <v>43744</v>
      </c>
      <c r="J31" s="30" t="s">
        <v>669</v>
      </c>
      <c r="K31" s="26" t="s">
        <v>670</v>
      </c>
      <c r="L31" s="26">
        <v>17</v>
      </c>
      <c r="M31" s="26">
        <v>240</v>
      </c>
      <c r="N31" s="26" t="s">
        <v>30</v>
      </c>
      <c r="O31" s="26" t="s">
        <v>47</v>
      </c>
      <c r="P31" s="26"/>
      <c r="Q31" s="26" t="s">
        <v>32</v>
      </c>
      <c r="R31" s="26"/>
    </row>
    <row r="32" spans="1:18" ht="47.25" x14ac:dyDescent="0.25">
      <c r="A32" s="74" t="s">
        <v>253</v>
      </c>
      <c r="B32" s="26" t="s">
        <v>678</v>
      </c>
      <c r="C32" s="35">
        <v>1900031364</v>
      </c>
      <c r="D32" s="26" t="s">
        <v>650</v>
      </c>
      <c r="E32" s="27" t="s">
        <v>34</v>
      </c>
      <c r="F32" s="26" t="s">
        <v>668</v>
      </c>
      <c r="G32" s="26" t="s">
        <v>668</v>
      </c>
      <c r="H32" s="29">
        <v>43743</v>
      </c>
      <c r="I32" s="29">
        <v>43744</v>
      </c>
      <c r="J32" s="30" t="s">
        <v>669</v>
      </c>
      <c r="K32" s="26" t="s">
        <v>670</v>
      </c>
      <c r="L32" s="26">
        <v>17</v>
      </c>
      <c r="M32" s="26">
        <v>240</v>
      </c>
      <c r="N32" s="26" t="s">
        <v>30</v>
      </c>
      <c r="O32" s="26" t="s">
        <v>47</v>
      </c>
      <c r="P32" s="26"/>
      <c r="Q32" s="26" t="s">
        <v>32</v>
      </c>
      <c r="R32" s="26"/>
    </row>
    <row r="33" spans="1:18" ht="47.25" x14ac:dyDescent="0.25">
      <c r="A33" s="74" t="s">
        <v>254</v>
      </c>
      <c r="B33" s="26" t="s">
        <v>679</v>
      </c>
      <c r="C33" s="35">
        <v>1900031147</v>
      </c>
      <c r="D33" s="26" t="s">
        <v>650</v>
      </c>
      <c r="E33" s="27" t="s">
        <v>34</v>
      </c>
      <c r="F33" s="26" t="s">
        <v>668</v>
      </c>
      <c r="G33" s="26" t="s">
        <v>668</v>
      </c>
      <c r="H33" s="29">
        <v>43743</v>
      </c>
      <c r="I33" s="29">
        <v>43744</v>
      </c>
      <c r="J33" s="30" t="s">
        <v>669</v>
      </c>
      <c r="K33" s="26" t="s">
        <v>670</v>
      </c>
      <c r="L33" s="26">
        <v>17</v>
      </c>
      <c r="M33" s="26">
        <v>240</v>
      </c>
      <c r="N33" s="26" t="s">
        <v>30</v>
      </c>
      <c r="O33" s="26" t="s">
        <v>47</v>
      </c>
      <c r="P33" s="26"/>
      <c r="Q33" s="26" t="s">
        <v>32</v>
      </c>
      <c r="R33" s="26"/>
    </row>
    <row r="34" spans="1:18" ht="63" x14ac:dyDescent="0.25">
      <c r="A34" s="74" t="s">
        <v>255</v>
      </c>
      <c r="B34" s="26" t="s">
        <v>680</v>
      </c>
      <c r="C34" s="35">
        <v>1900031255</v>
      </c>
      <c r="D34" s="26" t="s">
        <v>650</v>
      </c>
      <c r="E34" s="27" t="s">
        <v>24</v>
      </c>
      <c r="F34" s="26" t="s">
        <v>91</v>
      </c>
      <c r="G34" s="26" t="s">
        <v>91</v>
      </c>
      <c r="H34" s="29">
        <v>43800</v>
      </c>
      <c r="I34" s="29">
        <v>43803</v>
      </c>
      <c r="J34" s="30" t="s">
        <v>92</v>
      </c>
      <c r="K34" s="26" t="s">
        <v>93</v>
      </c>
      <c r="L34" s="26">
        <v>18</v>
      </c>
      <c r="M34" s="26">
        <v>151</v>
      </c>
      <c r="N34" s="26" t="s">
        <v>30</v>
      </c>
      <c r="O34" s="26" t="s">
        <v>38</v>
      </c>
      <c r="P34" s="26" t="s">
        <v>681</v>
      </c>
      <c r="Q34" s="26" t="s">
        <v>95</v>
      </c>
      <c r="R34" s="26"/>
    </row>
    <row r="35" spans="1:18" ht="47.25" x14ac:dyDescent="0.25">
      <c r="A35" s="74" t="s">
        <v>256</v>
      </c>
      <c r="B35" s="26" t="s">
        <v>682</v>
      </c>
      <c r="C35" s="35">
        <v>1900031305</v>
      </c>
      <c r="D35" s="26" t="s">
        <v>650</v>
      </c>
      <c r="E35" s="27" t="s">
        <v>34</v>
      </c>
      <c r="F35" s="26" t="s">
        <v>97</v>
      </c>
      <c r="G35" s="26" t="s">
        <v>97</v>
      </c>
      <c r="H35" s="29">
        <v>43827</v>
      </c>
      <c r="I35" s="29">
        <v>43828</v>
      </c>
      <c r="J35" s="30" t="s">
        <v>98</v>
      </c>
      <c r="K35" s="26" t="s">
        <v>99</v>
      </c>
      <c r="L35" s="26">
        <v>13</v>
      </c>
      <c r="M35" s="26">
        <v>1001</v>
      </c>
      <c r="N35" s="26" t="s">
        <v>30</v>
      </c>
      <c r="O35" s="26" t="s">
        <v>38</v>
      </c>
      <c r="P35" s="26" t="s">
        <v>683</v>
      </c>
      <c r="Q35" s="26" t="s">
        <v>101</v>
      </c>
      <c r="R35" s="26"/>
    </row>
    <row r="36" spans="1:18" ht="47.25" x14ac:dyDescent="0.25">
      <c r="A36" s="74" t="s">
        <v>257</v>
      </c>
      <c r="B36" s="26" t="s">
        <v>684</v>
      </c>
      <c r="C36" s="35">
        <v>1900031031</v>
      </c>
      <c r="D36" s="26" t="s">
        <v>650</v>
      </c>
      <c r="E36" s="27" t="s">
        <v>34</v>
      </c>
      <c r="F36" s="26" t="s">
        <v>97</v>
      </c>
      <c r="G36" s="26" t="s">
        <v>97</v>
      </c>
      <c r="H36" s="29">
        <v>43827</v>
      </c>
      <c r="I36" s="29">
        <v>43828</v>
      </c>
      <c r="J36" s="30" t="s">
        <v>98</v>
      </c>
      <c r="K36" s="26" t="s">
        <v>99</v>
      </c>
      <c r="L36" s="26">
        <v>13</v>
      </c>
      <c r="M36" s="26">
        <v>1001</v>
      </c>
      <c r="N36" s="26" t="s">
        <v>30</v>
      </c>
      <c r="O36" s="26" t="s">
        <v>31</v>
      </c>
      <c r="P36" s="26" t="s">
        <v>683</v>
      </c>
      <c r="Q36" s="26" t="s">
        <v>101</v>
      </c>
      <c r="R36" s="26"/>
    </row>
  </sheetData>
  <mergeCells count="3">
    <mergeCell ref="A1:R1"/>
    <mergeCell ref="A2:R2"/>
    <mergeCell ref="A3:R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opLeftCell="A13" workbookViewId="0">
      <selection activeCell="B6" sqref="B6"/>
    </sheetView>
  </sheetViews>
  <sheetFormatPr defaultRowHeight="15" x14ac:dyDescent="0.25"/>
  <cols>
    <col min="1" max="1" width="5.140625" style="33" customWidth="1"/>
    <col min="2" max="2" width="24.85546875" customWidth="1"/>
    <col min="3" max="3" width="13.85546875" customWidth="1"/>
    <col min="4" max="4" width="15.140625" customWidth="1"/>
    <col min="5" max="5" width="13.5703125" customWidth="1"/>
    <col min="6" max="6" width="16" customWidth="1"/>
    <col min="7" max="7" width="15.140625" customWidth="1"/>
    <col min="8" max="9" width="18.85546875" bestFit="1" customWidth="1"/>
    <col min="10" max="10" width="18.28515625" customWidth="1"/>
    <col min="11" max="11" width="19.7109375" customWidth="1"/>
    <col min="12" max="12" width="18.140625" customWidth="1"/>
    <col min="13" max="13" width="11.42578125" customWidth="1"/>
    <col min="14" max="14" width="15.85546875" customWidth="1"/>
    <col min="15" max="15" width="17.5703125" customWidth="1"/>
    <col min="16" max="16" width="19" customWidth="1"/>
    <col min="17" max="17" width="15.85546875" customWidth="1"/>
    <col min="18" max="18" width="16.140625" customWidth="1"/>
  </cols>
  <sheetData>
    <row r="1" spans="1:18" s="1" customFormat="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1" customFormat="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1" customFormat="1" ht="15.75" x14ac:dyDescent="0.25">
      <c r="A3" s="109" t="s">
        <v>713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" customFormat="1" x14ac:dyDescent="0.25">
      <c r="A4" s="22"/>
      <c r="L4" s="20"/>
      <c r="M4" s="20"/>
    </row>
    <row r="5" spans="1:18" s="1" customFormat="1" ht="60" x14ac:dyDescent="0.25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7" t="s">
        <v>10</v>
      </c>
      <c r="I5" s="7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21" t="s">
        <v>20</v>
      </c>
    </row>
    <row r="6" spans="1:18" ht="78.75" x14ac:dyDescent="0.25">
      <c r="A6" s="74" t="s">
        <v>59</v>
      </c>
      <c r="B6" s="26" t="s">
        <v>686</v>
      </c>
      <c r="C6" s="26" t="s">
        <v>687</v>
      </c>
      <c r="D6" s="26" t="s">
        <v>688</v>
      </c>
      <c r="E6" s="27" t="s">
        <v>34</v>
      </c>
      <c r="F6" s="26" t="s">
        <v>194</v>
      </c>
      <c r="G6" s="26" t="s">
        <v>194</v>
      </c>
      <c r="H6" s="29">
        <v>43690</v>
      </c>
      <c r="I6" s="29">
        <v>43692</v>
      </c>
      <c r="J6" s="26" t="s">
        <v>195</v>
      </c>
      <c r="K6" s="26" t="s">
        <v>196</v>
      </c>
      <c r="L6" s="26">
        <v>54</v>
      </c>
      <c r="M6" s="26">
        <v>400</v>
      </c>
      <c r="N6" s="26" t="s">
        <v>72</v>
      </c>
      <c r="O6" s="26" t="s">
        <v>38</v>
      </c>
      <c r="P6" s="26" t="s">
        <v>689</v>
      </c>
      <c r="Q6" s="26" t="s">
        <v>198</v>
      </c>
      <c r="R6" s="26"/>
    </row>
    <row r="7" spans="1:18" ht="78.75" x14ac:dyDescent="0.25">
      <c r="A7" s="74" t="s">
        <v>60</v>
      </c>
      <c r="B7" s="52" t="s">
        <v>690</v>
      </c>
      <c r="C7" s="52" t="s">
        <v>691</v>
      </c>
      <c r="D7" s="26" t="s">
        <v>688</v>
      </c>
      <c r="E7" s="27" t="s">
        <v>34</v>
      </c>
      <c r="F7" s="26" t="s">
        <v>194</v>
      </c>
      <c r="G7" s="26" t="s">
        <v>194</v>
      </c>
      <c r="H7" s="29">
        <v>43690</v>
      </c>
      <c r="I7" s="29">
        <v>43692</v>
      </c>
      <c r="J7" s="26" t="s">
        <v>195</v>
      </c>
      <c r="K7" s="26" t="s">
        <v>196</v>
      </c>
      <c r="L7" s="26">
        <v>54</v>
      </c>
      <c r="M7" s="26">
        <v>400</v>
      </c>
      <c r="N7" s="26" t="s">
        <v>72</v>
      </c>
      <c r="O7" s="26" t="s">
        <v>47</v>
      </c>
      <c r="P7" s="26" t="s">
        <v>692</v>
      </c>
      <c r="Q7" s="26" t="s">
        <v>198</v>
      </c>
      <c r="R7" s="26"/>
    </row>
    <row r="8" spans="1:18" ht="63" x14ac:dyDescent="0.25">
      <c r="A8" s="74" t="s">
        <v>61</v>
      </c>
      <c r="B8" s="45" t="s">
        <v>693</v>
      </c>
      <c r="C8" s="28" t="s">
        <v>694</v>
      </c>
      <c r="D8" s="26" t="s">
        <v>688</v>
      </c>
      <c r="E8" s="27" t="s">
        <v>24</v>
      </c>
      <c r="F8" s="26" t="s">
        <v>25</v>
      </c>
      <c r="G8" s="26" t="s">
        <v>25</v>
      </c>
      <c r="H8" s="29" t="s">
        <v>26</v>
      </c>
      <c r="I8" s="29" t="s">
        <v>27</v>
      </c>
      <c r="J8" s="45" t="s">
        <v>28</v>
      </c>
      <c r="K8" s="45" t="s">
        <v>29</v>
      </c>
      <c r="L8" s="45">
        <v>8</v>
      </c>
      <c r="M8" s="45">
        <v>13</v>
      </c>
      <c r="N8" s="26" t="s">
        <v>30</v>
      </c>
      <c r="O8" s="46" t="s">
        <v>31</v>
      </c>
      <c r="P8" s="46"/>
      <c r="Q8" s="30" t="s">
        <v>32</v>
      </c>
      <c r="R8" s="26"/>
    </row>
    <row r="9" spans="1:18" ht="157.5" x14ac:dyDescent="0.25">
      <c r="A9" s="74" t="s">
        <v>62</v>
      </c>
      <c r="B9" s="26" t="s">
        <v>695</v>
      </c>
      <c r="C9" s="52" t="s">
        <v>696</v>
      </c>
      <c r="D9" s="26" t="s">
        <v>688</v>
      </c>
      <c r="E9" s="27" t="s">
        <v>24</v>
      </c>
      <c r="F9" s="26" t="s">
        <v>697</v>
      </c>
      <c r="G9" s="26" t="s">
        <v>697</v>
      </c>
      <c r="H9" s="29">
        <v>43546</v>
      </c>
      <c r="I9" s="29">
        <v>43553</v>
      </c>
      <c r="J9" s="26" t="s">
        <v>698</v>
      </c>
      <c r="K9" s="26" t="s">
        <v>699</v>
      </c>
      <c r="L9" s="26">
        <v>20</v>
      </c>
      <c r="M9" s="26">
        <v>230</v>
      </c>
      <c r="N9" s="26" t="s">
        <v>30</v>
      </c>
      <c r="O9" s="75" t="s">
        <v>47</v>
      </c>
      <c r="P9" s="11" t="s">
        <v>700</v>
      </c>
      <c r="Q9" s="11" t="s">
        <v>101</v>
      </c>
      <c r="R9" s="30"/>
    </row>
    <row r="10" spans="1:18" ht="63" x14ac:dyDescent="0.25">
      <c r="A10" s="74" t="s">
        <v>63</v>
      </c>
      <c r="B10" s="36" t="s">
        <v>701</v>
      </c>
      <c r="C10" s="36" t="s">
        <v>702</v>
      </c>
      <c r="D10" s="26" t="s">
        <v>688</v>
      </c>
      <c r="E10" s="27" t="s">
        <v>24</v>
      </c>
      <c r="F10" s="26" t="s">
        <v>75</v>
      </c>
      <c r="G10" s="26" t="s">
        <v>75</v>
      </c>
      <c r="H10" s="29">
        <v>43533</v>
      </c>
      <c r="I10" s="29">
        <v>43534</v>
      </c>
      <c r="J10" s="26" t="s">
        <v>76</v>
      </c>
      <c r="K10" s="26" t="s">
        <v>77</v>
      </c>
      <c r="L10" s="26">
        <v>10</v>
      </c>
      <c r="M10" s="26">
        <v>215</v>
      </c>
      <c r="N10" s="26" t="s">
        <v>30</v>
      </c>
      <c r="O10" s="26" t="s">
        <v>38</v>
      </c>
      <c r="P10" s="26" t="s">
        <v>703</v>
      </c>
      <c r="Q10" s="26" t="s">
        <v>40</v>
      </c>
      <c r="R10" s="26"/>
    </row>
    <row r="11" spans="1:18" ht="65.25" x14ac:dyDescent="0.25">
      <c r="A11" s="74" t="s">
        <v>64</v>
      </c>
      <c r="B11" s="37" t="s">
        <v>704</v>
      </c>
      <c r="C11" s="38">
        <v>1900003060</v>
      </c>
      <c r="D11" s="26" t="s">
        <v>688</v>
      </c>
      <c r="E11" s="27" t="s">
        <v>24</v>
      </c>
      <c r="F11" s="30" t="s">
        <v>80</v>
      </c>
      <c r="G11" s="30" t="s">
        <v>80</v>
      </c>
      <c r="H11" s="39">
        <v>43759</v>
      </c>
      <c r="I11" s="39">
        <v>43764</v>
      </c>
      <c r="J11" s="30" t="s">
        <v>81</v>
      </c>
      <c r="K11" s="30" t="s">
        <v>80</v>
      </c>
      <c r="L11" s="26">
        <v>12</v>
      </c>
      <c r="M11" s="26">
        <v>211</v>
      </c>
      <c r="N11" s="26" t="s">
        <v>30</v>
      </c>
      <c r="O11" s="37" t="s">
        <v>31</v>
      </c>
      <c r="P11" s="40" t="s">
        <v>705</v>
      </c>
      <c r="Q11" s="26" t="s">
        <v>40</v>
      </c>
      <c r="R11" s="26"/>
    </row>
    <row r="12" spans="1:18" ht="63" x14ac:dyDescent="0.25">
      <c r="A12" s="74" t="s">
        <v>65</v>
      </c>
      <c r="B12" s="31" t="s">
        <v>706</v>
      </c>
      <c r="C12" s="41">
        <v>1700003076</v>
      </c>
      <c r="D12" s="31" t="s">
        <v>707</v>
      </c>
      <c r="E12" s="27" t="s">
        <v>24</v>
      </c>
      <c r="F12" s="30" t="s">
        <v>35</v>
      </c>
      <c r="G12" s="30" t="s">
        <v>35</v>
      </c>
      <c r="H12" s="29">
        <v>43764</v>
      </c>
      <c r="I12" s="29">
        <v>43765</v>
      </c>
      <c r="J12" s="30" t="s">
        <v>36</v>
      </c>
      <c r="K12" s="30" t="s">
        <v>37</v>
      </c>
      <c r="L12" s="26">
        <v>13</v>
      </c>
      <c r="M12" s="26">
        <v>715</v>
      </c>
      <c r="N12" s="26" t="s">
        <v>30</v>
      </c>
      <c r="O12" s="31" t="s">
        <v>31</v>
      </c>
      <c r="P12" s="31" t="s">
        <v>708</v>
      </c>
      <c r="Q12" s="26" t="s">
        <v>40</v>
      </c>
      <c r="R12" s="26"/>
    </row>
    <row r="13" spans="1:18" ht="63" x14ac:dyDescent="0.25">
      <c r="A13" s="74" t="s">
        <v>103</v>
      </c>
      <c r="B13" s="31" t="s">
        <v>706</v>
      </c>
      <c r="C13" s="26">
        <v>1700003076</v>
      </c>
      <c r="D13" s="26" t="s">
        <v>688</v>
      </c>
      <c r="E13" s="27" t="s">
        <v>24</v>
      </c>
      <c r="F13" s="26" t="s">
        <v>75</v>
      </c>
      <c r="G13" s="26" t="s">
        <v>75</v>
      </c>
      <c r="H13" s="29">
        <v>43533</v>
      </c>
      <c r="I13" s="29">
        <v>43534</v>
      </c>
      <c r="J13" s="26" t="s">
        <v>76</v>
      </c>
      <c r="K13" s="26" t="s">
        <v>77</v>
      </c>
      <c r="L13" s="26">
        <v>10</v>
      </c>
      <c r="M13" s="26">
        <v>715</v>
      </c>
      <c r="N13" s="26" t="s">
        <v>30</v>
      </c>
      <c r="O13" s="26" t="s">
        <v>38</v>
      </c>
      <c r="P13" s="26" t="s">
        <v>709</v>
      </c>
      <c r="Q13" s="26" t="s">
        <v>40</v>
      </c>
      <c r="R13" s="26"/>
    </row>
    <row r="14" spans="1:18" ht="63" x14ac:dyDescent="0.25">
      <c r="A14" s="74" t="s">
        <v>104</v>
      </c>
      <c r="B14" s="26" t="s">
        <v>693</v>
      </c>
      <c r="C14" s="35">
        <v>1600003128</v>
      </c>
      <c r="D14" s="26" t="s">
        <v>688</v>
      </c>
      <c r="E14" s="27" t="s">
        <v>24</v>
      </c>
      <c r="F14" s="26" t="s">
        <v>42</v>
      </c>
      <c r="G14" s="26" t="s">
        <v>42</v>
      </c>
      <c r="H14" s="29">
        <v>43549</v>
      </c>
      <c r="I14" s="29">
        <v>43552</v>
      </c>
      <c r="J14" s="30" t="s">
        <v>43</v>
      </c>
      <c r="K14" s="26" t="s">
        <v>44</v>
      </c>
      <c r="L14" s="26">
        <v>11</v>
      </c>
      <c r="M14" s="26">
        <v>24</v>
      </c>
      <c r="N14" s="26" t="s">
        <v>30</v>
      </c>
      <c r="O14" s="26" t="s">
        <v>47</v>
      </c>
      <c r="P14" s="26" t="s">
        <v>48</v>
      </c>
      <c r="Q14" s="26" t="s">
        <v>40</v>
      </c>
      <c r="R14" s="26"/>
    </row>
    <row r="15" spans="1:18" ht="63" x14ac:dyDescent="0.25">
      <c r="A15" s="74" t="s">
        <v>105</v>
      </c>
      <c r="B15" s="26" t="s">
        <v>710</v>
      </c>
      <c r="C15" s="35">
        <v>1911003076</v>
      </c>
      <c r="D15" s="26" t="s">
        <v>688</v>
      </c>
      <c r="E15" s="27" t="s">
        <v>34</v>
      </c>
      <c r="F15" s="26" t="s">
        <v>91</v>
      </c>
      <c r="G15" s="26" t="s">
        <v>91</v>
      </c>
      <c r="H15" s="29">
        <v>43800</v>
      </c>
      <c r="I15" s="29">
        <v>43803</v>
      </c>
      <c r="J15" s="30" t="s">
        <v>92</v>
      </c>
      <c r="K15" s="26" t="s">
        <v>93</v>
      </c>
      <c r="L15" s="26">
        <v>18</v>
      </c>
      <c r="M15" s="26">
        <v>151</v>
      </c>
      <c r="N15" s="26" t="s">
        <v>30</v>
      </c>
      <c r="O15" s="26" t="s">
        <v>31</v>
      </c>
      <c r="P15" s="26" t="s">
        <v>666</v>
      </c>
      <c r="Q15" s="26" t="s">
        <v>95</v>
      </c>
      <c r="R15" s="26"/>
    </row>
    <row r="16" spans="1:18" ht="63" x14ac:dyDescent="0.25">
      <c r="A16" s="74" t="s">
        <v>106</v>
      </c>
      <c r="B16" s="26" t="s">
        <v>704</v>
      </c>
      <c r="C16" s="35">
        <v>1900003060</v>
      </c>
      <c r="D16" s="26" t="s">
        <v>688</v>
      </c>
      <c r="E16" s="27" t="s">
        <v>24</v>
      </c>
      <c r="F16" s="26" t="s">
        <v>91</v>
      </c>
      <c r="G16" s="26" t="s">
        <v>91</v>
      </c>
      <c r="H16" s="29">
        <v>43800</v>
      </c>
      <c r="I16" s="29">
        <v>43803</v>
      </c>
      <c r="J16" s="30" t="s">
        <v>92</v>
      </c>
      <c r="K16" s="26" t="s">
        <v>93</v>
      </c>
      <c r="L16" s="26">
        <v>18</v>
      </c>
      <c r="M16" s="26">
        <v>151</v>
      </c>
      <c r="N16" s="26" t="s">
        <v>30</v>
      </c>
      <c r="O16" s="26" t="s">
        <v>38</v>
      </c>
      <c r="P16" s="26" t="s">
        <v>711</v>
      </c>
      <c r="Q16" s="26" t="s">
        <v>95</v>
      </c>
      <c r="R16" s="26"/>
    </row>
    <row r="17" spans="1:18" ht="63" x14ac:dyDescent="0.25">
      <c r="A17" s="74" t="s">
        <v>107</v>
      </c>
      <c r="B17" s="26" t="s">
        <v>706</v>
      </c>
      <c r="C17" s="35">
        <v>1700003076</v>
      </c>
      <c r="D17" s="26" t="s">
        <v>688</v>
      </c>
      <c r="E17" s="27" t="s">
        <v>24</v>
      </c>
      <c r="F17" s="26" t="s">
        <v>97</v>
      </c>
      <c r="G17" s="26" t="s">
        <v>97</v>
      </c>
      <c r="H17" s="29">
        <v>43827</v>
      </c>
      <c r="I17" s="29">
        <v>43828</v>
      </c>
      <c r="J17" s="30" t="s">
        <v>98</v>
      </c>
      <c r="K17" s="26" t="s">
        <v>99</v>
      </c>
      <c r="L17" s="26">
        <v>13</v>
      </c>
      <c r="M17" s="26">
        <v>1001</v>
      </c>
      <c r="N17" s="26" t="s">
        <v>30</v>
      </c>
      <c r="O17" s="26" t="s">
        <v>38</v>
      </c>
      <c r="P17" s="26" t="s">
        <v>712</v>
      </c>
      <c r="Q17" s="26" t="s">
        <v>101</v>
      </c>
      <c r="R17" s="26"/>
    </row>
  </sheetData>
  <mergeCells count="3">
    <mergeCell ref="A1:R1"/>
    <mergeCell ref="A2:R2"/>
    <mergeCell ref="A3:R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opLeftCell="A13" workbookViewId="0">
      <selection activeCell="I6" sqref="I6"/>
    </sheetView>
  </sheetViews>
  <sheetFormatPr defaultRowHeight="15" x14ac:dyDescent="0.25"/>
  <cols>
    <col min="1" max="1" width="5.140625" style="33" customWidth="1"/>
    <col min="2" max="2" width="24.85546875" customWidth="1"/>
    <col min="3" max="3" width="13.85546875" customWidth="1"/>
    <col min="4" max="4" width="15.140625" customWidth="1"/>
    <col min="5" max="5" width="13.5703125" customWidth="1"/>
    <col min="6" max="6" width="16" customWidth="1"/>
    <col min="7" max="7" width="16.5703125" customWidth="1"/>
    <col min="8" max="9" width="18.85546875" bestFit="1" customWidth="1"/>
    <col min="10" max="10" width="18.28515625" customWidth="1"/>
    <col min="11" max="11" width="19.7109375" customWidth="1"/>
    <col min="12" max="12" width="18.140625" customWidth="1"/>
    <col min="13" max="13" width="11.42578125" customWidth="1"/>
    <col min="14" max="14" width="15.85546875" customWidth="1"/>
    <col min="15" max="15" width="17.5703125" customWidth="1"/>
    <col min="16" max="16" width="19" customWidth="1"/>
    <col min="17" max="17" width="15.85546875" customWidth="1"/>
    <col min="18" max="18" width="16.140625" customWidth="1"/>
  </cols>
  <sheetData>
    <row r="1" spans="1:18" s="1" customFormat="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1" customFormat="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1" customFormat="1" ht="15.75" x14ac:dyDescent="0.25">
      <c r="A3" s="109" t="s">
        <v>732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" customFormat="1" x14ac:dyDescent="0.25">
      <c r="A4" s="22"/>
      <c r="L4" s="20"/>
      <c r="M4" s="20"/>
    </row>
    <row r="5" spans="1:18" s="1" customFormat="1" ht="60" x14ac:dyDescent="0.25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7" t="s">
        <v>10</v>
      </c>
      <c r="I5" s="7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21" t="s">
        <v>20</v>
      </c>
    </row>
    <row r="6" spans="1:18" ht="47.25" x14ac:dyDescent="0.25">
      <c r="A6" s="34" t="s">
        <v>59</v>
      </c>
      <c r="B6" s="26" t="s">
        <v>714</v>
      </c>
      <c r="C6" s="26">
        <v>1500004144</v>
      </c>
      <c r="D6" s="26" t="s">
        <v>715</v>
      </c>
      <c r="E6" s="27" t="s">
        <v>24</v>
      </c>
      <c r="F6" s="26" t="s">
        <v>44</v>
      </c>
      <c r="G6" s="26" t="s">
        <v>44</v>
      </c>
      <c r="H6" s="29">
        <v>43467</v>
      </c>
      <c r="I6" s="29">
        <v>43470</v>
      </c>
      <c r="J6" s="26" t="s">
        <v>716</v>
      </c>
      <c r="K6" s="26" t="s">
        <v>717</v>
      </c>
      <c r="L6" s="26"/>
      <c r="M6" s="26"/>
      <c r="N6" s="26" t="s">
        <v>114</v>
      </c>
      <c r="O6" s="26" t="s">
        <v>31</v>
      </c>
      <c r="P6" s="26"/>
      <c r="Q6" s="26" t="s">
        <v>40</v>
      </c>
      <c r="R6" s="26"/>
    </row>
    <row r="7" spans="1:18" ht="47.25" x14ac:dyDescent="0.25">
      <c r="A7" s="34" t="s">
        <v>60</v>
      </c>
      <c r="B7" s="26" t="s">
        <v>718</v>
      </c>
      <c r="C7" s="26">
        <v>1500004198</v>
      </c>
      <c r="D7" s="26" t="s">
        <v>715</v>
      </c>
      <c r="E7" s="27" t="s">
        <v>24</v>
      </c>
      <c r="F7" s="26" t="s">
        <v>44</v>
      </c>
      <c r="G7" s="26" t="s">
        <v>44</v>
      </c>
      <c r="H7" s="29">
        <v>43467</v>
      </c>
      <c r="I7" s="29">
        <v>43470</v>
      </c>
      <c r="J7" s="26" t="s">
        <v>716</v>
      </c>
      <c r="K7" s="26" t="s">
        <v>717</v>
      </c>
      <c r="L7" s="26"/>
      <c r="M7" s="26"/>
      <c r="N7" s="26" t="s">
        <v>114</v>
      </c>
      <c r="O7" s="26" t="s">
        <v>31</v>
      </c>
      <c r="P7" s="26"/>
      <c r="Q7" s="26" t="s">
        <v>40</v>
      </c>
      <c r="R7" s="26"/>
    </row>
    <row r="8" spans="1:18" ht="78.75" x14ac:dyDescent="0.25">
      <c r="A8" s="34" t="s">
        <v>61</v>
      </c>
      <c r="B8" s="26" t="s">
        <v>719</v>
      </c>
      <c r="C8" s="26" t="s">
        <v>720</v>
      </c>
      <c r="D8" s="26" t="s">
        <v>715</v>
      </c>
      <c r="E8" s="27" t="s">
        <v>24</v>
      </c>
      <c r="F8" s="26" t="s">
        <v>194</v>
      </c>
      <c r="G8" s="26" t="s">
        <v>194</v>
      </c>
      <c r="H8" s="29">
        <v>43690</v>
      </c>
      <c r="I8" s="29">
        <v>43692</v>
      </c>
      <c r="J8" s="26" t="s">
        <v>195</v>
      </c>
      <c r="K8" s="26" t="s">
        <v>196</v>
      </c>
      <c r="L8" s="26">
        <v>54</v>
      </c>
      <c r="M8" s="26">
        <v>400</v>
      </c>
      <c r="N8" s="26" t="s">
        <v>72</v>
      </c>
      <c r="O8" s="26" t="s">
        <v>38</v>
      </c>
      <c r="P8" s="26" t="s">
        <v>721</v>
      </c>
      <c r="Q8" s="26" t="s">
        <v>198</v>
      </c>
      <c r="R8" s="26"/>
    </row>
    <row r="9" spans="1:18" ht="78.75" x14ac:dyDescent="0.25">
      <c r="A9" s="34" t="s">
        <v>62</v>
      </c>
      <c r="B9" s="52" t="s">
        <v>722</v>
      </c>
      <c r="C9" s="52" t="s">
        <v>723</v>
      </c>
      <c r="D9" s="26" t="s">
        <v>715</v>
      </c>
      <c r="E9" s="27" t="s">
        <v>34</v>
      </c>
      <c r="F9" s="26" t="s">
        <v>194</v>
      </c>
      <c r="G9" s="26" t="s">
        <v>194</v>
      </c>
      <c r="H9" s="29">
        <v>43690</v>
      </c>
      <c r="I9" s="29">
        <v>43692</v>
      </c>
      <c r="J9" s="26" t="s">
        <v>195</v>
      </c>
      <c r="K9" s="26" t="s">
        <v>196</v>
      </c>
      <c r="L9" s="26">
        <v>54</v>
      </c>
      <c r="M9" s="26">
        <v>400</v>
      </c>
      <c r="N9" s="26" t="s">
        <v>72</v>
      </c>
      <c r="O9" s="26" t="s">
        <v>138</v>
      </c>
      <c r="P9" s="26" t="s">
        <v>201</v>
      </c>
      <c r="Q9" s="26" t="s">
        <v>198</v>
      </c>
      <c r="R9" s="36"/>
    </row>
    <row r="10" spans="1:18" ht="47.25" x14ac:dyDescent="0.25">
      <c r="A10" s="34" t="s">
        <v>63</v>
      </c>
      <c r="B10" s="26" t="s">
        <v>724</v>
      </c>
      <c r="C10" s="35">
        <v>1800004016</v>
      </c>
      <c r="D10" s="26" t="s">
        <v>715</v>
      </c>
      <c r="E10" s="27" t="s">
        <v>24</v>
      </c>
      <c r="F10" s="26" t="s">
        <v>69</v>
      </c>
      <c r="G10" s="26" t="s">
        <v>69</v>
      </c>
      <c r="H10" s="29">
        <v>43769</v>
      </c>
      <c r="I10" s="29">
        <v>43770</v>
      </c>
      <c r="J10" s="30" t="s">
        <v>70</v>
      </c>
      <c r="K10" s="26" t="s">
        <v>71</v>
      </c>
      <c r="L10" s="26">
        <v>15</v>
      </c>
      <c r="M10" s="26">
        <v>288</v>
      </c>
      <c r="N10" s="26" t="s">
        <v>72</v>
      </c>
      <c r="O10" s="26" t="s">
        <v>47</v>
      </c>
      <c r="P10" s="26"/>
      <c r="Q10" s="26" t="s">
        <v>40</v>
      </c>
      <c r="R10" s="26"/>
    </row>
    <row r="11" spans="1:18" ht="47.25" x14ac:dyDescent="0.25">
      <c r="A11" s="34" t="s">
        <v>64</v>
      </c>
      <c r="B11" s="26" t="s">
        <v>725</v>
      </c>
      <c r="C11" s="35">
        <v>1800004059</v>
      </c>
      <c r="D11" s="26" t="s">
        <v>715</v>
      </c>
      <c r="E11" s="27" t="s">
        <v>24</v>
      </c>
      <c r="F11" s="26" t="s">
        <v>69</v>
      </c>
      <c r="G11" s="26" t="s">
        <v>69</v>
      </c>
      <c r="H11" s="29">
        <v>43769</v>
      </c>
      <c r="I11" s="29">
        <v>43770</v>
      </c>
      <c r="J11" s="30" t="s">
        <v>70</v>
      </c>
      <c r="K11" s="26" t="s">
        <v>71</v>
      </c>
      <c r="L11" s="26">
        <v>15</v>
      </c>
      <c r="M11" s="26">
        <v>288</v>
      </c>
      <c r="N11" s="26" t="s">
        <v>72</v>
      </c>
      <c r="O11" s="26" t="s">
        <v>47</v>
      </c>
      <c r="P11" s="26"/>
      <c r="Q11" s="26" t="s">
        <v>40</v>
      </c>
      <c r="R11" s="26"/>
    </row>
    <row r="12" spans="1:18" ht="47.25" x14ac:dyDescent="0.25">
      <c r="A12" s="34" t="s">
        <v>65</v>
      </c>
      <c r="B12" s="26" t="s">
        <v>726</v>
      </c>
      <c r="C12" s="35">
        <v>1800004082</v>
      </c>
      <c r="D12" s="26" t="s">
        <v>715</v>
      </c>
      <c r="E12" s="27" t="s">
        <v>24</v>
      </c>
      <c r="F12" s="26" t="s">
        <v>69</v>
      </c>
      <c r="G12" s="26" t="s">
        <v>69</v>
      </c>
      <c r="H12" s="29">
        <v>43769</v>
      </c>
      <c r="I12" s="29">
        <v>43770</v>
      </c>
      <c r="J12" s="30" t="s">
        <v>70</v>
      </c>
      <c r="K12" s="26" t="s">
        <v>71</v>
      </c>
      <c r="L12" s="26">
        <v>15</v>
      </c>
      <c r="M12" s="26">
        <v>288</v>
      </c>
      <c r="N12" s="26" t="s">
        <v>72</v>
      </c>
      <c r="O12" s="26" t="s">
        <v>47</v>
      </c>
      <c r="P12" s="26"/>
      <c r="Q12" s="26" t="s">
        <v>40</v>
      </c>
      <c r="R12" s="26"/>
    </row>
    <row r="13" spans="1:18" ht="47.25" x14ac:dyDescent="0.25">
      <c r="A13" s="34" t="s">
        <v>103</v>
      </c>
      <c r="B13" s="26" t="s">
        <v>722</v>
      </c>
      <c r="C13" s="35">
        <v>1700004183</v>
      </c>
      <c r="D13" s="26" t="s">
        <v>715</v>
      </c>
      <c r="E13" s="27" t="s">
        <v>34</v>
      </c>
      <c r="F13" s="26" t="s">
        <v>69</v>
      </c>
      <c r="G13" s="26" t="s">
        <v>69</v>
      </c>
      <c r="H13" s="29">
        <v>43769</v>
      </c>
      <c r="I13" s="29">
        <v>43770</v>
      </c>
      <c r="J13" s="30" t="s">
        <v>70</v>
      </c>
      <c r="K13" s="26" t="s">
        <v>71</v>
      </c>
      <c r="L13" s="26">
        <v>15</v>
      </c>
      <c r="M13" s="26">
        <v>288</v>
      </c>
      <c r="N13" s="26" t="s">
        <v>72</v>
      </c>
      <c r="O13" s="26" t="s">
        <v>47</v>
      </c>
      <c r="P13" s="26"/>
      <c r="Q13" s="26" t="s">
        <v>40</v>
      </c>
      <c r="R13" s="26"/>
    </row>
    <row r="14" spans="1:18" ht="94.5" x14ac:dyDescent="0.25">
      <c r="A14" s="34" t="s">
        <v>104</v>
      </c>
      <c r="B14" s="52" t="s">
        <v>727</v>
      </c>
      <c r="C14" s="52" t="s">
        <v>728</v>
      </c>
      <c r="D14" s="26" t="s">
        <v>715</v>
      </c>
      <c r="E14" s="27" t="s">
        <v>34</v>
      </c>
      <c r="F14" s="26" t="s">
        <v>337</v>
      </c>
      <c r="G14" s="26" t="s">
        <v>337</v>
      </c>
      <c r="H14" s="29">
        <v>43700</v>
      </c>
      <c r="I14" s="29">
        <v>43703</v>
      </c>
      <c r="J14" s="26" t="s">
        <v>338</v>
      </c>
      <c r="K14" s="26" t="s">
        <v>337</v>
      </c>
      <c r="L14" s="26">
        <v>35</v>
      </c>
      <c r="M14" s="26">
        <v>105</v>
      </c>
      <c r="N14" s="26" t="s">
        <v>30</v>
      </c>
      <c r="O14" s="26" t="s">
        <v>31</v>
      </c>
      <c r="P14" s="26"/>
      <c r="Q14" s="26" t="s">
        <v>40</v>
      </c>
      <c r="R14" s="47"/>
    </row>
    <row r="15" spans="1:18" ht="63" x14ac:dyDescent="0.25">
      <c r="A15" s="34" t="s">
        <v>105</v>
      </c>
      <c r="B15" s="26" t="s">
        <v>729</v>
      </c>
      <c r="C15" s="35">
        <v>1400004059</v>
      </c>
      <c r="D15" s="26" t="s">
        <v>715</v>
      </c>
      <c r="E15" s="27" t="s">
        <v>34</v>
      </c>
      <c r="F15" s="26" t="s">
        <v>50</v>
      </c>
      <c r="G15" s="26" t="s">
        <v>50</v>
      </c>
      <c r="H15" s="29">
        <v>43770</v>
      </c>
      <c r="I15" s="29">
        <v>43772</v>
      </c>
      <c r="J15" s="30" t="s">
        <v>51</v>
      </c>
      <c r="K15" s="26" t="s">
        <v>52</v>
      </c>
      <c r="L15" s="26">
        <v>31</v>
      </c>
      <c r="M15" s="26">
        <v>508</v>
      </c>
      <c r="N15" s="26" t="s">
        <v>30</v>
      </c>
      <c r="O15" s="26" t="s">
        <v>47</v>
      </c>
      <c r="P15" s="26" t="s">
        <v>730</v>
      </c>
      <c r="Q15" s="26" t="s">
        <v>40</v>
      </c>
      <c r="R15" s="26"/>
    </row>
    <row r="16" spans="1:18" ht="47.25" x14ac:dyDescent="0.25">
      <c r="A16" s="34" t="s">
        <v>106</v>
      </c>
      <c r="B16" s="26" t="s">
        <v>731</v>
      </c>
      <c r="C16" s="35">
        <v>1600004209</v>
      </c>
      <c r="D16" s="26" t="s">
        <v>715</v>
      </c>
      <c r="E16" s="27" t="s">
        <v>34</v>
      </c>
      <c r="F16" s="26" t="s">
        <v>54</v>
      </c>
      <c r="G16" s="26" t="s">
        <v>54</v>
      </c>
      <c r="H16" s="29">
        <v>43758</v>
      </c>
      <c r="I16" s="29">
        <v>43764</v>
      </c>
      <c r="J16" s="30" t="s">
        <v>55</v>
      </c>
      <c r="K16" s="26" t="s">
        <v>56</v>
      </c>
      <c r="L16" s="26">
        <v>16</v>
      </c>
      <c r="M16" s="26">
        <v>192</v>
      </c>
      <c r="N16" s="26" t="s">
        <v>30</v>
      </c>
      <c r="O16" s="26" t="s">
        <v>57</v>
      </c>
      <c r="P16" s="26"/>
      <c r="Q16" s="26" t="s">
        <v>40</v>
      </c>
      <c r="R16" s="26"/>
    </row>
  </sheetData>
  <mergeCells count="3">
    <mergeCell ref="A1:R1"/>
    <mergeCell ref="A2:R2"/>
    <mergeCell ref="A3:R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workbookViewId="0">
      <selection activeCell="B14" sqref="B14"/>
    </sheetView>
  </sheetViews>
  <sheetFormatPr defaultRowHeight="15" x14ac:dyDescent="0.25"/>
  <cols>
    <col min="1" max="1" width="5.140625" style="33" customWidth="1"/>
    <col min="2" max="2" width="24.85546875" customWidth="1"/>
    <col min="3" max="3" width="13.85546875" customWidth="1"/>
    <col min="4" max="4" width="15.140625" customWidth="1"/>
    <col min="5" max="5" width="13.5703125" customWidth="1"/>
    <col min="6" max="6" width="16" customWidth="1"/>
    <col min="7" max="7" width="15.140625" customWidth="1"/>
    <col min="8" max="9" width="18.85546875" bestFit="1" customWidth="1"/>
    <col min="10" max="10" width="18.28515625" customWidth="1"/>
    <col min="11" max="11" width="19.7109375" customWidth="1"/>
    <col min="12" max="12" width="18.140625" customWidth="1"/>
    <col min="13" max="13" width="11.42578125" customWidth="1"/>
    <col min="14" max="14" width="15.85546875" customWidth="1"/>
    <col min="15" max="15" width="17.5703125" customWidth="1"/>
    <col min="16" max="16" width="19" customWidth="1"/>
    <col min="17" max="17" width="15.85546875" customWidth="1"/>
    <col min="18" max="18" width="16.140625" customWidth="1"/>
  </cols>
  <sheetData>
    <row r="1" spans="1:18" s="1" customFormat="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1" customFormat="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1" customFormat="1" ht="15.75" x14ac:dyDescent="0.25">
      <c r="A3" s="109" t="s">
        <v>738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" customFormat="1" x14ac:dyDescent="0.25">
      <c r="A4" s="22"/>
      <c r="L4" s="20"/>
      <c r="M4" s="20"/>
    </row>
    <row r="5" spans="1:18" s="1" customFormat="1" ht="60" x14ac:dyDescent="0.25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7" t="s">
        <v>10</v>
      </c>
      <c r="I5" s="7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21" t="s">
        <v>20</v>
      </c>
    </row>
    <row r="6" spans="1:18" ht="47.25" x14ac:dyDescent="0.25">
      <c r="A6" s="74" t="s">
        <v>59</v>
      </c>
      <c r="B6" s="26" t="s">
        <v>733</v>
      </c>
      <c r="C6" s="35">
        <v>1800008054</v>
      </c>
      <c r="D6" s="26" t="s">
        <v>734</v>
      </c>
      <c r="E6" s="27" t="s">
        <v>34</v>
      </c>
      <c r="F6" s="26" t="s">
        <v>69</v>
      </c>
      <c r="G6" s="26" t="s">
        <v>69</v>
      </c>
      <c r="H6" s="29">
        <v>43769</v>
      </c>
      <c r="I6" s="29">
        <v>43770</v>
      </c>
      <c r="J6" s="30" t="s">
        <v>70</v>
      </c>
      <c r="K6" s="26" t="s">
        <v>71</v>
      </c>
      <c r="L6" s="26">
        <v>15</v>
      </c>
      <c r="M6" s="26">
        <v>288</v>
      </c>
      <c r="N6" s="26" t="s">
        <v>72</v>
      </c>
      <c r="O6" s="26" t="s">
        <v>47</v>
      </c>
      <c r="P6" s="26"/>
      <c r="Q6" s="26" t="s">
        <v>40</v>
      </c>
      <c r="R6" s="26"/>
    </row>
    <row r="7" spans="1:18" ht="65.25" x14ac:dyDescent="0.25">
      <c r="A7" s="74" t="s">
        <v>60</v>
      </c>
      <c r="B7" s="37" t="s">
        <v>735</v>
      </c>
      <c r="C7" s="38">
        <v>1911008060</v>
      </c>
      <c r="D7" s="26" t="s">
        <v>734</v>
      </c>
      <c r="E7" s="27" t="s">
        <v>24</v>
      </c>
      <c r="F7" s="30" t="s">
        <v>80</v>
      </c>
      <c r="G7" s="30" t="s">
        <v>80</v>
      </c>
      <c r="H7" s="39">
        <v>43759</v>
      </c>
      <c r="I7" s="39">
        <v>43764</v>
      </c>
      <c r="J7" s="30" t="s">
        <v>81</v>
      </c>
      <c r="K7" s="30" t="s">
        <v>80</v>
      </c>
      <c r="L7" s="26">
        <v>12</v>
      </c>
      <c r="M7" s="26">
        <v>211</v>
      </c>
      <c r="N7" s="26" t="s">
        <v>30</v>
      </c>
      <c r="O7" s="37" t="s">
        <v>47</v>
      </c>
      <c r="P7" s="40" t="s">
        <v>736</v>
      </c>
      <c r="Q7" s="26" t="s">
        <v>40</v>
      </c>
      <c r="R7" s="26"/>
    </row>
    <row r="8" spans="1:18" ht="63" x14ac:dyDescent="0.25">
      <c r="A8" s="74" t="s">
        <v>61</v>
      </c>
      <c r="B8" s="26" t="s">
        <v>735</v>
      </c>
      <c r="C8" s="35">
        <v>1911008060</v>
      </c>
      <c r="D8" s="26" t="s">
        <v>734</v>
      </c>
      <c r="E8" s="27" t="s">
        <v>24</v>
      </c>
      <c r="F8" s="26" t="s">
        <v>91</v>
      </c>
      <c r="G8" s="26" t="s">
        <v>91</v>
      </c>
      <c r="H8" s="29">
        <v>43800</v>
      </c>
      <c r="I8" s="29">
        <v>43803</v>
      </c>
      <c r="J8" s="30" t="s">
        <v>92</v>
      </c>
      <c r="K8" s="26" t="s">
        <v>93</v>
      </c>
      <c r="L8" s="26">
        <v>18</v>
      </c>
      <c r="M8" s="26">
        <v>151</v>
      </c>
      <c r="N8" s="26" t="s">
        <v>30</v>
      </c>
      <c r="O8" s="26" t="s">
        <v>38</v>
      </c>
      <c r="P8" s="26" t="s">
        <v>737</v>
      </c>
      <c r="Q8" s="26" t="s">
        <v>95</v>
      </c>
      <c r="R8" s="26"/>
    </row>
  </sheetData>
  <mergeCells count="3">
    <mergeCell ref="A1:R1"/>
    <mergeCell ref="A2:R2"/>
    <mergeCell ref="A3:R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>
      <selection activeCell="E12" sqref="E12"/>
    </sheetView>
  </sheetViews>
  <sheetFormatPr defaultRowHeight="15" x14ac:dyDescent="0.25"/>
  <cols>
    <col min="1" max="1" width="5.140625" customWidth="1"/>
    <col min="2" max="2" width="24.85546875" customWidth="1"/>
    <col min="3" max="3" width="13.85546875" customWidth="1"/>
    <col min="4" max="4" width="15.140625" customWidth="1"/>
    <col min="5" max="5" width="13.5703125" customWidth="1"/>
    <col min="6" max="6" width="16" customWidth="1"/>
    <col min="7" max="7" width="15.140625" customWidth="1"/>
    <col min="8" max="9" width="18.85546875" bestFit="1" customWidth="1"/>
    <col min="10" max="10" width="18.28515625" customWidth="1"/>
    <col min="11" max="11" width="19.7109375" customWidth="1"/>
    <col min="12" max="12" width="18.140625" customWidth="1"/>
    <col min="13" max="13" width="11.42578125" customWidth="1"/>
    <col min="14" max="14" width="15.85546875" customWidth="1"/>
    <col min="15" max="15" width="17.5703125" customWidth="1"/>
    <col min="16" max="16" width="19" customWidth="1"/>
    <col min="17" max="17" width="15.85546875" customWidth="1"/>
    <col min="18" max="18" width="16.140625" customWidth="1"/>
  </cols>
  <sheetData>
    <row r="1" spans="1:18" s="1" customFormat="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1" customFormat="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1" customFormat="1" ht="15.75" x14ac:dyDescent="0.25">
      <c r="A3" s="109" t="s">
        <v>740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" customFormat="1" x14ac:dyDescent="0.25">
      <c r="L4" s="20"/>
      <c r="M4" s="20"/>
    </row>
    <row r="5" spans="1:18" s="1" customFormat="1" ht="60" x14ac:dyDescent="0.25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7" t="s">
        <v>10</v>
      </c>
      <c r="I5" s="7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21" t="s">
        <v>20</v>
      </c>
    </row>
    <row r="6" spans="1:18" ht="47.25" x14ac:dyDescent="0.25">
      <c r="A6" s="74" t="s">
        <v>59</v>
      </c>
      <c r="B6" s="26" t="s">
        <v>456</v>
      </c>
      <c r="C6" s="35">
        <v>1500007024</v>
      </c>
      <c r="D6" s="26" t="s">
        <v>739</v>
      </c>
      <c r="E6" s="27" t="s">
        <v>34</v>
      </c>
      <c r="F6" s="26" t="s">
        <v>54</v>
      </c>
      <c r="G6" s="26" t="s">
        <v>54</v>
      </c>
      <c r="H6" s="29">
        <v>43758</v>
      </c>
      <c r="I6" s="29">
        <v>43764</v>
      </c>
      <c r="J6" s="30" t="s">
        <v>55</v>
      </c>
      <c r="K6" s="26" t="s">
        <v>56</v>
      </c>
      <c r="L6" s="26">
        <v>16</v>
      </c>
      <c r="M6" s="26">
        <v>192</v>
      </c>
      <c r="N6" s="26" t="s">
        <v>30</v>
      </c>
      <c r="O6" s="26" t="s">
        <v>57</v>
      </c>
      <c r="P6" s="26"/>
      <c r="Q6" s="26" t="s">
        <v>40</v>
      </c>
      <c r="R6" s="26"/>
    </row>
  </sheetData>
  <mergeCells count="3">
    <mergeCell ref="A1:R1"/>
    <mergeCell ref="A2:R2"/>
    <mergeCell ref="A3:R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I1" workbookViewId="0">
      <selection activeCell="A3" sqref="A3:R3"/>
    </sheetView>
  </sheetViews>
  <sheetFormatPr defaultRowHeight="15" x14ac:dyDescent="0.25"/>
  <cols>
    <col min="1" max="1" width="5.140625" style="1" customWidth="1"/>
    <col min="2" max="2" width="24.85546875" style="1" customWidth="1"/>
    <col min="3" max="3" width="13.85546875" style="1" customWidth="1"/>
    <col min="4" max="4" width="15.140625" style="1" customWidth="1"/>
    <col min="5" max="5" width="13.5703125" style="1" customWidth="1"/>
    <col min="6" max="6" width="16" style="1" customWidth="1"/>
    <col min="7" max="7" width="15.140625" style="1" customWidth="1"/>
    <col min="8" max="9" width="18.85546875" style="1" bestFit="1" customWidth="1"/>
    <col min="10" max="10" width="18.28515625" style="1" customWidth="1"/>
    <col min="11" max="11" width="19.7109375" style="1" customWidth="1"/>
    <col min="12" max="12" width="18.140625" style="20" customWidth="1"/>
    <col min="13" max="13" width="11.42578125" style="20" customWidth="1"/>
    <col min="14" max="14" width="15.85546875" style="1" customWidth="1"/>
    <col min="15" max="15" width="17.5703125" style="1" customWidth="1"/>
    <col min="16" max="16" width="19" style="1" customWidth="1"/>
    <col min="17" max="17" width="15.85546875" style="1" customWidth="1"/>
    <col min="18" max="18" width="16.140625" style="1" customWidth="1"/>
    <col min="19" max="16384" width="9.140625" style="1"/>
  </cols>
  <sheetData>
    <row r="1" spans="1:18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5.75" x14ac:dyDescent="0.25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ht="60" x14ac:dyDescent="0.25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7" t="s">
        <v>10</v>
      </c>
      <c r="I5" s="7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21" t="s">
        <v>20</v>
      </c>
    </row>
    <row r="6" spans="1:18" ht="45" x14ac:dyDescent="0.25">
      <c r="A6" s="8" t="s">
        <v>59</v>
      </c>
      <c r="B6" s="9" t="s">
        <v>21</v>
      </c>
      <c r="C6" s="10" t="s">
        <v>22</v>
      </c>
      <c r="D6" s="11" t="s">
        <v>23</v>
      </c>
      <c r="E6" s="12" t="s">
        <v>24</v>
      </c>
      <c r="F6" s="11" t="s">
        <v>25</v>
      </c>
      <c r="G6" s="11" t="s">
        <v>25</v>
      </c>
      <c r="H6" s="13" t="s">
        <v>26</v>
      </c>
      <c r="I6" s="13" t="s">
        <v>27</v>
      </c>
      <c r="J6" s="9" t="s">
        <v>28</v>
      </c>
      <c r="K6" s="9" t="s">
        <v>29</v>
      </c>
      <c r="L6" s="19">
        <v>8</v>
      </c>
      <c r="M6" s="19">
        <v>13</v>
      </c>
      <c r="N6" s="11" t="s">
        <v>30</v>
      </c>
      <c r="O6" s="14" t="s">
        <v>31</v>
      </c>
      <c r="P6" s="14"/>
      <c r="Q6" s="15" t="s">
        <v>32</v>
      </c>
      <c r="R6" s="11"/>
    </row>
    <row r="7" spans="1:18" ht="60" x14ac:dyDescent="0.25">
      <c r="A7" s="8" t="s">
        <v>60</v>
      </c>
      <c r="B7" s="16" t="s">
        <v>33</v>
      </c>
      <c r="C7" s="17">
        <v>1900012037</v>
      </c>
      <c r="D7" s="16" t="s">
        <v>23</v>
      </c>
      <c r="E7" s="12" t="s">
        <v>34</v>
      </c>
      <c r="F7" s="15" t="s">
        <v>35</v>
      </c>
      <c r="G7" s="15" t="s">
        <v>35</v>
      </c>
      <c r="H7" s="13">
        <v>43764</v>
      </c>
      <c r="I7" s="13">
        <v>43765</v>
      </c>
      <c r="J7" s="15" t="s">
        <v>36</v>
      </c>
      <c r="K7" s="15" t="s">
        <v>37</v>
      </c>
      <c r="L7" s="19">
        <v>13</v>
      </c>
      <c r="M7" s="19">
        <v>715</v>
      </c>
      <c r="N7" s="11" t="s">
        <v>30</v>
      </c>
      <c r="O7" s="16" t="s">
        <v>38</v>
      </c>
      <c r="P7" s="16" t="s">
        <v>39</v>
      </c>
      <c r="Q7" s="11" t="s">
        <v>40</v>
      </c>
      <c r="R7" s="11"/>
    </row>
    <row r="8" spans="1:18" ht="45" x14ac:dyDescent="0.25">
      <c r="A8" s="8" t="s">
        <v>61</v>
      </c>
      <c r="B8" s="11" t="s">
        <v>41</v>
      </c>
      <c r="C8" s="18">
        <v>1800012229</v>
      </c>
      <c r="D8" s="11" t="s">
        <v>23</v>
      </c>
      <c r="E8" s="12" t="s">
        <v>34</v>
      </c>
      <c r="F8" s="11" t="s">
        <v>42</v>
      </c>
      <c r="G8" s="11" t="s">
        <v>42</v>
      </c>
      <c r="H8" s="13">
        <v>43549</v>
      </c>
      <c r="I8" s="13">
        <v>43552</v>
      </c>
      <c r="J8" s="15" t="s">
        <v>43</v>
      </c>
      <c r="K8" s="11" t="s">
        <v>44</v>
      </c>
      <c r="L8" s="19">
        <v>11</v>
      </c>
      <c r="M8" s="19">
        <v>24</v>
      </c>
      <c r="N8" s="11" t="s">
        <v>30</v>
      </c>
      <c r="O8" s="11" t="s">
        <v>38</v>
      </c>
      <c r="P8" s="11" t="s">
        <v>45</v>
      </c>
      <c r="Q8" s="11" t="s">
        <v>40</v>
      </c>
      <c r="R8" s="11"/>
    </row>
    <row r="9" spans="1:18" ht="45" x14ac:dyDescent="0.25">
      <c r="A9" s="8" t="s">
        <v>62</v>
      </c>
      <c r="B9" s="11" t="s">
        <v>46</v>
      </c>
      <c r="C9" s="18">
        <v>1800012202</v>
      </c>
      <c r="D9" s="11" t="s">
        <v>23</v>
      </c>
      <c r="E9" s="12" t="s">
        <v>24</v>
      </c>
      <c r="F9" s="11" t="s">
        <v>42</v>
      </c>
      <c r="G9" s="11" t="s">
        <v>42</v>
      </c>
      <c r="H9" s="13">
        <v>43549</v>
      </c>
      <c r="I9" s="13">
        <v>43552</v>
      </c>
      <c r="J9" s="15" t="s">
        <v>43</v>
      </c>
      <c r="K9" s="11" t="s">
        <v>44</v>
      </c>
      <c r="L9" s="19">
        <v>11</v>
      </c>
      <c r="M9" s="19">
        <v>24</v>
      </c>
      <c r="N9" s="11" t="s">
        <v>30</v>
      </c>
      <c r="O9" s="11" t="s">
        <v>47</v>
      </c>
      <c r="P9" s="11" t="s">
        <v>48</v>
      </c>
      <c r="Q9" s="11" t="s">
        <v>40</v>
      </c>
      <c r="R9" s="11"/>
    </row>
    <row r="10" spans="1:18" ht="60" x14ac:dyDescent="0.25">
      <c r="A10" s="8" t="s">
        <v>63</v>
      </c>
      <c r="B10" s="11" t="s">
        <v>49</v>
      </c>
      <c r="C10" s="18">
        <v>1700012249</v>
      </c>
      <c r="D10" s="11" t="s">
        <v>23</v>
      </c>
      <c r="E10" s="12" t="s">
        <v>24</v>
      </c>
      <c r="F10" s="11" t="s">
        <v>50</v>
      </c>
      <c r="G10" s="11" t="s">
        <v>50</v>
      </c>
      <c r="H10" s="13">
        <v>43770</v>
      </c>
      <c r="I10" s="13">
        <v>43772</v>
      </c>
      <c r="J10" s="15" t="s">
        <v>51</v>
      </c>
      <c r="K10" s="11" t="s">
        <v>52</v>
      </c>
      <c r="L10" s="19">
        <v>31</v>
      </c>
      <c r="M10" s="19">
        <v>508</v>
      </c>
      <c r="N10" s="11" t="s">
        <v>30</v>
      </c>
      <c r="O10" s="11" t="s">
        <v>31</v>
      </c>
      <c r="P10" s="11" t="s">
        <v>53</v>
      </c>
      <c r="Q10" s="11" t="s">
        <v>40</v>
      </c>
      <c r="R10" s="11"/>
    </row>
    <row r="11" spans="1:18" ht="45" x14ac:dyDescent="0.25">
      <c r="A11" s="8" t="s">
        <v>64</v>
      </c>
      <c r="B11" s="11" t="s">
        <v>41</v>
      </c>
      <c r="C11" s="18">
        <v>1800012229</v>
      </c>
      <c r="D11" s="11" t="s">
        <v>23</v>
      </c>
      <c r="E11" s="12" t="s">
        <v>34</v>
      </c>
      <c r="F11" s="11" t="s">
        <v>54</v>
      </c>
      <c r="G11" s="11" t="s">
        <v>54</v>
      </c>
      <c r="H11" s="13">
        <v>43758</v>
      </c>
      <c r="I11" s="13">
        <v>43764</v>
      </c>
      <c r="J11" s="15" t="s">
        <v>55</v>
      </c>
      <c r="K11" s="11" t="s">
        <v>56</v>
      </c>
      <c r="L11" s="19">
        <v>16</v>
      </c>
      <c r="M11" s="19">
        <v>192</v>
      </c>
      <c r="N11" s="11" t="s">
        <v>30</v>
      </c>
      <c r="O11" s="11" t="s">
        <v>57</v>
      </c>
      <c r="P11" s="11"/>
      <c r="Q11" s="11" t="s">
        <v>40</v>
      </c>
      <c r="R11" s="11"/>
    </row>
    <row r="12" spans="1:18" ht="45" x14ac:dyDescent="0.25">
      <c r="A12" s="8" t="s">
        <v>65</v>
      </c>
      <c r="B12" s="11" t="s">
        <v>58</v>
      </c>
      <c r="C12" s="18">
        <v>1900012102</v>
      </c>
      <c r="D12" s="11" t="s">
        <v>23</v>
      </c>
      <c r="E12" s="12" t="s">
        <v>34</v>
      </c>
      <c r="F12" s="11" t="s">
        <v>54</v>
      </c>
      <c r="G12" s="11" t="s">
        <v>54</v>
      </c>
      <c r="H12" s="13">
        <v>43758</v>
      </c>
      <c r="I12" s="13">
        <v>43764</v>
      </c>
      <c r="J12" s="15" t="s">
        <v>55</v>
      </c>
      <c r="K12" s="11" t="s">
        <v>56</v>
      </c>
      <c r="L12" s="19">
        <v>16</v>
      </c>
      <c r="M12" s="19">
        <v>192</v>
      </c>
      <c r="N12" s="11" t="s">
        <v>30</v>
      </c>
      <c r="O12" s="11" t="s">
        <v>57</v>
      </c>
      <c r="P12" s="11"/>
      <c r="Q12" s="11" t="s">
        <v>40</v>
      </c>
      <c r="R12" s="11"/>
    </row>
  </sheetData>
  <mergeCells count="3">
    <mergeCell ref="A1:R1"/>
    <mergeCell ref="A2:R2"/>
    <mergeCell ref="A3:R3"/>
  </mergeCells>
  <pageMargins left="0.7" right="0.7" top="0.75" bottom="0.75" header="0.3" footer="0.3"/>
  <pageSetup paperSize="9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25" workbookViewId="0">
      <selection activeCell="D6" sqref="D6"/>
    </sheetView>
  </sheetViews>
  <sheetFormatPr defaultRowHeight="15" x14ac:dyDescent="0.25"/>
  <cols>
    <col min="1" max="1" width="5.140625" style="33" customWidth="1"/>
    <col min="2" max="2" width="24.85546875" customWidth="1"/>
    <col min="3" max="3" width="13.85546875" customWidth="1"/>
    <col min="4" max="4" width="15.140625" customWidth="1"/>
    <col min="5" max="5" width="13.5703125" customWidth="1"/>
    <col min="6" max="6" width="16" customWidth="1"/>
    <col min="7" max="7" width="15.140625" customWidth="1"/>
    <col min="8" max="9" width="18.85546875" bestFit="1" customWidth="1"/>
    <col min="10" max="10" width="18.28515625" customWidth="1"/>
    <col min="11" max="11" width="19.7109375" customWidth="1"/>
    <col min="12" max="12" width="18.140625" customWidth="1"/>
    <col min="13" max="13" width="11.42578125" customWidth="1"/>
    <col min="14" max="14" width="15.85546875" customWidth="1"/>
    <col min="15" max="15" width="17.5703125" customWidth="1"/>
    <col min="16" max="16" width="19" customWidth="1"/>
    <col min="17" max="17" width="15.85546875" customWidth="1"/>
    <col min="18" max="18" width="16.140625" customWidth="1"/>
  </cols>
  <sheetData>
    <row r="1" spans="1:18" s="1" customFormat="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1" customFormat="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1" customFormat="1" ht="15.75" x14ac:dyDescent="0.25">
      <c r="A3" s="109" t="s">
        <v>785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" customFormat="1" x14ac:dyDescent="0.25">
      <c r="A4" s="22"/>
      <c r="L4" s="20"/>
      <c r="M4" s="20"/>
    </row>
    <row r="5" spans="1:18" s="1" customFormat="1" ht="60" x14ac:dyDescent="0.25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7" t="s">
        <v>10</v>
      </c>
      <c r="I5" s="7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21" t="s">
        <v>20</v>
      </c>
    </row>
    <row r="6" spans="1:18" ht="60" x14ac:dyDescent="0.25">
      <c r="A6" s="74" t="s">
        <v>59</v>
      </c>
      <c r="B6" s="45" t="s">
        <v>741</v>
      </c>
      <c r="C6" s="28" t="s">
        <v>742</v>
      </c>
      <c r="D6" s="26" t="s">
        <v>743</v>
      </c>
      <c r="E6" s="27" t="s">
        <v>34</v>
      </c>
      <c r="F6" s="76" t="s">
        <v>744</v>
      </c>
      <c r="G6" s="76" t="s">
        <v>744</v>
      </c>
      <c r="H6" s="75" t="s">
        <v>745</v>
      </c>
      <c r="I6" s="75" t="s">
        <v>746</v>
      </c>
      <c r="J6" s="77" t="s">
        <v>747</v>
      </c>
      <c r="K6" s="77" t="s">
        <v>748</v>
      </c>
      <c r="L6" s="77">
        <v>25</v>
      </c>
      <c r="M6" s="77">
        <v>75</v>
      </c>
      <c r="N6" s="26" t="s">
        <v>114</v>
      </c>
      <c r="O6" s="78" t="s">
        <v>31</v>
      </c>
      <c r="P6" s="79"/>
      <c r="Q6" s="30" t="s">
        <v>40</v>
      </c>
      <c r="R6" s="36"/>
    </row>
    <row r="7" spans="1:18" ht="60" x14ac:dyDescent="0.25">
      <c r="A7" s="74" t="s">
        <v>60</v>
      </c>
      <c r="B7" s="45" t="s">
        <v>749</v>
      </c>
      <c r="C7" s="28" t="s">
        <v>750</v>
      </c>
      <c r="D7" s="26" t="s">
        <v>743</v>
      </c>
      <c r="E7" s="27" t="s">
        <v>24</v>
      </c>
      <c r="F7" s="76" t="s">
        <v>744</v>
      </c>
      <c r="G7" s="76" t="s">
        <v>744</v>
      </c>
      <c r="H7" s="75" t="s">
        <v>745</v>
      </c>
      <c r="I7" s="75" t="s">
        <v>746</v>
      </c>
      <c r="J7" s="77" t="s">
        <v>751</v>
      </c>
      <c r="K7" s="77" t="s">
        <v>748</v>
      </c>
      <c r="L7" s="77">
        <v>25</v>
      </c>
      <c r="M7" s="77">
        <v>75</v>
      </c>
      <c r="N7" s="26" t="s">
        <v>114</v>
      </c>
      <c r="O7" s="79" t="s">
        <v>31</v>
      </c>
      <c r="P7" s="79"/>
      <c r="Q7" s="30" t="s">
        <v>40</v>
      </c>
      <c r="R7" s="36"/>
    </row>
    <row r="8" spans="1:18" ht="60" x14ac:dyDescent="0.25">
      <c r="A8" s="74" t="s">
        <v>61</v>
      </c>
      <c r="B8" s="45" t="s">
        <v>752</v>
      </c>
      <c r="C8" s="28" t="s">
        <v>753</v>
      </c>
      <c r="D8" s="26" t="s">
        <v>743</v>
      </c>
      <c r="E8" s="27" t="s">
        <v>24</v>
      </c>
      <c r="F8" s="76" t="s">
        <v>744</v>
      </c>
      <c r="G8" s="76" t="s">
        <v>744</v>
      </c>
      <c r="H8" s="75" t="s">
        <v>745</v>
      </c>
      <c r="I8" s="75" t="s">
        <v>746</v>
      </c>
      <c r="J8" s="77" t="s">
        <v>751</v>
      </c>
      <c r="K8" s="77" t="s">
        <v>748</v>
      </c>
      <c r="L8" s="77">
        <v>25</v>
      </c>
      <c r="M8" s="77">
        <v>75</v>
      </c>
      <c r="N8" s="26" t="s">
        <v>114</v>
      </c>
      <c r="O8" s="79" t="s">
        <v>31</v>
      </c>
      <c r="P8" s="79"/>
      <c r="Q8" s="30" t="s">
        <v>40</v>
      </c>
      <c r="R8" s="36"/>
    </row>
    <row r="9" spans="1:18" ht="31.5" x14ac:dyDescent="0.25">
      <c r="A9" s="74" t="s">
        <v>62</v>
      </c>
      <c r="B9" s="45" t="s">
        <v>754</v>
      </c>
      <c r="C9" s="28" t="s">
        <v>755</v>
      </c>
      <c r="D9" s="26" t="s">
        <v>743</v>
      </c>
      <c r="E9" s="27" t="s">
        <v>34</v>
      </c>
      <c r="F9" s="26" t="s">
        <v>756</v>
      </c>
      <c r="G9" s="26" t="s">
        <v>756</v>
      </c>
      <c r="H9" s="29" t="s">
        <v>125</v>
      </c>
      <c r="I9" s="29" t="s">
        <v>125</v>
      </c>
      <c r="J9" s="45" t="s">
        <v>757</v>
      </c>
      <c r="K9" s="26" t="s">
        <v>756</v>
      </c>
      <c r="L9" s="26">
        <v>12</v>
      </c>
      <c r="M9" s="26">
        <v>130</v>
      </c>
      <c r="N9" s="26" t="s">
        <v>114</v>
      </c>
      <c r="O9" s="46" t="s">
        <v>38</v>
      </c>
      <c r="P9" s="46"/>
      <c r="Q9" s="30" t="s">
        <v>40</v>
      </c>
      <c r="R9" s="26"/>
    </row>
    <row r="10" spans="1:18" ht="31.5" x14ac:dyDescent="0.25">
      <c r="A10" s="74" t="s">
        <v>63</v>
      </c>
      <c r="B10" s="30" t="s">
        <v>758</v>
      </c>
      <c r="C10" s="26" t="s">
        <v>759</v>
      </c>
      <c r="D10" s="26" t="s">
        <v>743</v>
      </c>
      <c r="E10" s="27" t="s">
        <v>34</v>
      </c>
      <c r="F10" s="26" t="s">
        <v>756</v>
      </c>
      <c r="G10" s="26" t="s">
        <v>756</v>
      </c>
      <c r="H10" s="29" t="s">
        <v>125</v>
      </c>
      <c r="I10" s="29" t="s">
        <v>125</v>
      </c>
      <c r="J10" s="45" t="s">
        <v>757</v>
      </c>
      <c r="K10" s="26" t="s">
        <v>756</v>
      </c>
      <c r="L10" s="26">
        <v>12</v>
      </c>
      <c r="M10" s="26">
        <v>130</v>
      </c>
      <c r="N10" s="26" t="s">
        <v>114</v>
      </c>
      <c r="O10" s="46" t="s">
        <v>38</v>
      </c>
      <c r="P10" s="46"/>
      <c r="Q10" s="30" t="s">
        <v>40</v>
      </c>
      <c r="R10" s="26"/>
    </row>
    <row r="11" spans="1:18" ht="47.25" x14ac:dyDescent="0.25">
      <c r="A11" s="74" t="s">
        <v>64</v>
      </c>
      <c r="B11" s="36" t="s">
        <v>760</v>
      </c>
      <c r="C11" s="26">
        <v>1600006171</v>
      </c>
      <c r="D11" s="26" t="s">
        <v>743</v>
      </c>
      <c r="E11" s="27" t="s">
        <v>24</v>
      </c>
      <c r="F11" s="26" t="s">
        <v>761</v>
      </c>
      <c r="G11" s="26" t="s">
        <v>761</v>
      </c>
      <c r="H11" s="39">
        <v>43532</v>
      </c>
      <c r="I11" s="39">
        <v>43534</v>
      </c>
      <c r="J11" s="31" t="s">
        <v>762</v>
      </c>
      <c r="K11" s="31" t="s">
        <v>763</v>
      </c>
      <c r="L11" s="41">
        <v>16</v>
      </c>
      <c r="M11" s="41">
        <v>45</v>
      </c>
      <c r="N11" s="43" t="s">
        <v>114</v>
      </c>
      <c r="O11" s="31" t="s">
        <v>47</v>
      </c>
      <c r="P11" s="31"/>
      <c r="Q11" s="26" t="s">
        <v>40</v>
      </c>
      <c r="R11" s="26"/>
    </row>
    <row r="12" spans="1:18" ht="47.25" x14ac:dyDescent="0.25">
      <c r="A12" s="74" t="s">
        <v>65</v>
      </c>
      <c r="B12" s="36" t="s">
        <v>764</v>
      </c>
      <c r="C12" s="26">
        <v>1600006168</v>
      </c>
      <c r="D12" s="26" t="s">
        <v>743</v>
      </c>
      <c r="E12" s="27" t="s">
        <v>24</v>
      </c>
      <c r="F12" s="26" t="s">
        <v>761</v>
      </c>
      <c r="G12" s="26" t="s">
        <v>761</v>
      </c>
      <c r="H12" s="39">
        <v>43532</v>
      </c>
      <c r="I12" s="39">
        <v>43534</v>
      </c>
      <c r="J12" s="31" t="s">
        <v>762</v>
      </c>
      <c r="K12" s="31" t="s">
        <v>763</v>
      </c>
      <c r="L12" s="41">
        <v>16</v>
      </c>
      <c r="M12" s="41">
        <v>45</v>
      </c>
      <c r="N12" s="43" t="s">
        <v>114</v>
      </c>
      <c r="O12" s="31" t="s">
        <v>47</v>
      </c>
      <c r="P12" s="31"/>
      <c r="Q12" s="26" t="s">
        <v>40</v>
      </c>
      <c r="R12" s="26"/>
    </row>
    <row r="13" spans="1:18" ht="47.25" x14ac:dyDescent="0.25">
      <c r="A13" s="74" t="s">
        <v>103</v>
      </c>
      <c r="B13" s="52" t="s">
        <v>765</v>
      </c>
      <c r="C13" s="52">
        <v>1600006164</v>
      </c>
      <c r="D13" s="26" t="s">
        <v>743</v>
      </c>
      <c r="E13" s="27" t="s">
        <v>24</v>
      </c>
      <c r="F13" s="26" t="s">
        <v>761</v>
      </c>
      <c r="G13" s="26" t="s">
        <v>761</v>
      </c>
      <c r="H13" s="39">
        <v>43532</v>
      </c>
      <c r="I13" s="39">
        <v>43534</v>
      </c>
      <c r="J13" s="31" t="s">
        <v>762</v>
      </c>
      <c r="K13" s="31" t="s">
        <v>763</v>
      </c>
      <c r="L13" s="41">
        <v>16</v>
      </c>
      <c r="M13" s="41">
        <v>45</v>
      </c>
      <c r="N13" s="43" t="s">
        <v>114</v>
      </c>
      <c r="O13" s="31" t="s">
        <v>47</v>
      </c>
      <c r="P13" s="31"/>
      <c r="Q13" s="26" t="s">
        <v>40</v>
      </c>
      <c r="R13" s="26"/>
    </row>
    <row r="14" spans="1:18" ht="94.5" x14ac:dyDescent="0.25">
      <c r="A14" s="74" t="s">
        <v>104</v>
      </c>
      <c r="B14" s="26" t="s">
        <v>766</v>
      </c>
      <c r="C14" s="35">
        <v>1700006044</v>
      </c>
      <c r="D14" s="26" t="s">
        <v>743</v>
      </c>
      <c r="E14" s="27" t="s">
        <v>24</v>
      </c>
      <c r="F14" s="26" t="s">
        <v>767</v>
      </c>
      <c r="G14" s="26" t="s">
        <v>767</v>
      </c>
      <c r="H14" s="29">
        <v>43673</v>
      </c>
      <c r="I14" s="29">
        <v>43682</v>
      </c>
      <c r="J14" s="30" t="s">
        <v>768</v>
      </c>
      <c r="K14" s="26" t="s">
        <v>769</v>
      </c>
      <c r="L14" s="26"/>
      <c r="M14" s="26"/>
      <c r="N14" s="26" t="s">
        <v>114</v>
      </c>
      <c r="O14" s="26" t="s">
        <v>770</v>
      </c>
      <c r="P14" s="26"/>
      <c r="Q14" s="26" t="s">
        <v>95</v>
      </c>
      <c r="R14" s="26" t="s">
        <v>771</v>
      </c>
    </row>
    <row r="15" spans="1:18" ht="47.25" x14ac:dyDescent="0.25">
      <c r="A15" s="74" t="s">
        <v>105</v>
      </c>
      <c r="B15" s="26" t="s">
        <v>758</v>
      </c>
      <c r="C15" s="26">
        <v>1600006108</v>
      </c>
      <c r="D15" s="26" t="s">
        <v>743</v>
      </c>
      <c r="E15" s="27" t="s">
        <v>34</v>
      </c>
      <c r="F15" s="26" t="s">
        <v>772</v>
      </c>
      <c r="G15" s="26" t="s">
        <v>772</v>
      </c>
      <c r="H15" s="29">
        <v>43756</v>
      </c>
      <c r="I15" s="29">
        <v>43756</v>
      </c>
      <c r="J15" s="26" t="s">
        <v>757</v>
      </c>
      <c r="K15" s="26" t="s">
        <v>772</v>
      </c>
      <c r="L15" s="26">
        <v>22</v>
      </c>
      <c r="M15" s="26">
        <v>124</v>
      </c>
      <c r="N15" s="26" t="s">
        <v>114</v>
      </c>
      <c r="O15" s="26" t="s">
        <v>31</v>
      </c>
      <c r="P15" s="26"/>
      <c r="Q15" s="26" t="s">
        <v>40</v>
      </c>
      <c r="R15" s="26"/>
    </row>
    <row r="16" spans="1:18" ht="47.25" x14ac:dyDescent="0.25">
      <c r="A16" s="74" t="s">
        <v>106</v>
      </c>
      <c r="B16" s="26" t="s">
        <v>754</v>
      </c>
      <c r="C16" s="26">
        <v>1600006118</v>
      </c>
      <c r="D16" s="26" t="s">
        <v>743</v>
      </c>
      <c r="E16" s="27" t="s">
        <v>34</v>
      </c>
      <c r="F16" s="26" t="s">
        <v>772</v>
      </c>
      <c r="G16" s="26" t="s">
        <v>772</v>
      </c>
      <c r="H16" s="29">
        <v>43756</v>
      </c>
      <c r="I16" s="29">
        <v>43756</v>
      </c>
      <c r="J16" s="26" t="s">
        <v>757</v>
      </c>
      <c r="K16" s="26" t="s">
        <v>772</v>
      </c>
      <c r="L16" s="26">
        <v>22</v>
      </c>
      <c r="M16" s="26">
        <v>124</v>
      </c>
      <c r="N16" s="26" t="s">
        <v>114</v>
      </c>
      <c r="O16" s="26" t="s">
        <v>31</v>
      </c>
      <c r="P16" s="26"/>
      <c r="Q16" s="26" t="s">
        <v>40</v>
      </c>
      <c r="R16" s="26"/>
    </row>
    <row r="17" spans="1:18" ht="31.5" x14ac:dyDescent="0.25">
      <c r="A17" s="74" t="s">
        <v>107</v>
      </c>
      <c r="B17" s="26" t="s">
        <v>758</v>
      </c>
      <c r="C17" s="26">
        <v>1600006108</v>
      </c>
      <c r="D17" s="26" t="s">
        <v>743</v>
      </c>
      <c r="E17" s="27" t="s">
        <v>34</v>
      </c>
      <c r="F17" s="26" t="s">
        <v>773</v>
      </c>
      <c r="G17" s="26" t="s">
        <v>773</v>
      </c>
      <c r="H17" s="29">
        <v>43763</v>
      </c>
      <c r="I17" s="29">
        <v>43763</v>
      </c>
      <c r="J17" s="26" t="s">
        <v>757</v>
      </c>
      <c r="K17" s="26" t="s">
        <v>773</v>
      </c>
      <c r="L17" s="26">
        <v>5</v>
      </c>
      <c r="M17" s="26">
        <v>20</v>
      </c>
      <c r="N17" s="26" t="s">
        <v>114</v>
      </c>
      <c r="O17" s="26" t="s">
        <v>47</v>
      </c>
      <c r="P17" s="26"/>
      <c r="Q17" s="26" t="s">
        <v>40</v>
      </c>
      <c r="R17" s="26"/>
    </row>
    <row r="18" spans="1:18" ht="31.5" x14ac:dyDescent="0.25">
      <c r="A18" s="74" t="s">
        <v>239</v>
      </c>
      <c r="B18" s="26" t="s">
        <v>754</v>
      </c>
      <c r="C18" s="26">
        <v>1600006118</v>
      </c>
      <c r="D18" s="26" t="s">
        <v>743</v>
      </c>
      <c r="E18" s="27" t="s">
        <v>34</v>
      </c>
      <c r="F18" s="26" t="s">
        <v>773</v>
      </c>
      <c r="G18" s="26" t="s">
        <v>773</v>
      </c>
      <c r="H18" s="29">
        <v>43763</v>
      </c>
      <c r="I18" s="29">
        <v>43763</v>
      </c>
      <c r="J18" s="26" t="s">
        <v>757</v>
      </c>
      <c r="K18" s="26" t="s">
        <v>773</v>
      </c>
      <c r="L18" s="26">
        <v>5</v>
      </c>
      <c r="M18" s="26">
        <v>20</v>
      </c>
      <c r="N18" s="26" t="s">
        <v>114</v>
      </c>
      <c r="O18" s="26" t="s">
        <v>47</v>
      </c>
      <c r="P18" s="26"/>
      <c r="Q18" s="26" t="s">
        <v>40</v>
      </c>
      <c r="R18" s="26"/>
    </row>
    <row r="19" spans="1:18" ht="78.75" x14ac:dyDescent="0.25">
      <c r="A19" s="74" t="s">
        <v>240</v>
      </c>
      <c r="B19" s="26" t="s">
        <v>758</v>
      </c>
      <c r="C19" s="35">
        <v>1600006108</v>
      </c>
      <c r="D19" s="26" t="s">
        <v>743</v>
      </c>
      <c r="E19" s="27" t="s">
        <v>34</v>
      </c>
      <c r="F19" s="26" t="s">
        <v>774</v>
      </c>
      <c r="G19" s="26" t="s">
        <v>774</v>
      </c>
      <c r="H19" s="29">
        <v>43783</v>
      </c>
      <c r="I19" s="29">
        <v>43816</v>
      </c>
      <c r="J19" s="26" t="s">
        <v>775</v>
      </c>
      <c r="K19" s="26" t="s">
        <v>776</v>
      </c>
      <c r="L19" s="26">
        <v>24</v>
      </c>
      <c r="M19" s="26">
        <v>57</v>
      </c>
      <c r="N19" s="26" t="s">
        <v>114</v>
      </c>
      <c r="O19" s="26" t="s">
        <v>47</v>
      </c>
      <c r="P19" s="26"/>
      <c r="Q19" s="26" t="s">
        <v>40</v>
      </c>
      <c r="R19" s="26"/>
    </row>
    <row r="20" spans="1:18" ht="78.75" x14ac:dyDescent="0.25">
      <c r="A20" s="74" t="s">
        <v>241</v>
      </c>
      <c r="B20" s="26" t="s">
        <v>754</v>
      </c>
      <c r="C20" s="35">
        <v>1600006118</v>
      </c>
      <c r="D20" s="26" t="s">
        <v>743</v>
      </c>
      <c r="E20" s="27" t="s">
        <v>34</v>
      </c>
      <c r="F20" s="26" t="s">
        <v>774</v>
      </c>
      <c r="G20" s="26" t="s">
        <v>774</v>
      </c>
      <c r="H20" s="29">
        <v>43783</v>
      </c>
      <c r="I20" s="29">
        <v>43816</v>
      </c>
      <c r="J20" s="26" t="s">
        <v>775</v>
      </c>
      <c r="K20" s="26" t="s">
        <v>776</v>
      </c>
      <c r="L20" s="26">
        <v>24</v>
      </c>
      <c r="M20" s="26">
        <v>57</v>
      </c>
      <c r="N20" s="26" t="s">
        <v>114</v>
      </c>
      <c r="O20" s="26" t="s">
        <v>47</v>
      </c>
      <c r="P20" s="26"/>
      <c r="Q20" s="26" t="s">
        <v>40</v>
      </c>
      <c r="R20" s="26"/>
    </row>
    <row r="21" spans="1:18" ht="47.25" x14ac:dyDescent="0.25">
      <c r="A21" s="74" t="s">
        <v>242</v>
      </c>
      <c r="B21" s="26" t="s">
        <v>758</v>
      </c>
      <c r="C21" s="35">
        <v>1600006108</v>
      </c>
      <c r="D21" s="26" t="s">
        <v>743</v>
      </c>
      <c r="E21" s="27" t="s">
        <v>34</v>
      </c>
      <c r="F21" s="26" t="s">
        <v>219</v>
      </c>
      <c r="G21" s="26" t="s">
        <v>219</v>
      </c>
      <c r="H21" s="29">
        <v>43714</v>
      </c>
      <c r="I21" s="29">
        <v>43786</v>
      </c>
      <c r="J21" s="30" t="s">
        <v>777</v>
      </c>
      <c r="K21" s="26" t="s">
        <v>778</v>
      </c>
      <c r="L21" s="26">
        <v>21</v>
      </c>
      <c r="M21" s="26">
        <v>53</v>
      </c>
      <c r="N21" s="26" t="s">
        <v>114</v>
      </c>
      <c r="O21" s="26" t="s">
        <v>138</v>
      </c>
      <c r="P21" s="26"/>
      <c r="Q21" s="26" t="s">
        <v>40</v>
      </c>
      <c r="R21" s="26"/>
    </row>
    <row r="22" spans="1:18" ht="47.25" x14ac:dyDescent="0.25">
      <c r="A22" s="74" t="s">
        <v>243</v>
      </c>
      <c r="B22" s="26" t="s">
        <v>754</v>
      </c>
      <c r="C22" s="35">
        <v>1600006118</v>
      </c>
      <c r="D22" s="26" t="s">
        <v>743</v>
      </c>
      <c r="E22" s="27" t="s">
        <v>34</v>
      </c>
      <c r="F22" s="26" t="s">
        <v>219</v>
      </c>
      <c r="G22" s="26" t="s">
        <v>219</v>
      </c>
      <c r="H22" s="29">
        <v>43714</v>
      </c>
      <c r="I22" s="29">
        <v>43786</v>
      </c>
      <c r="J22" s="30" t="s">
        <v>777</v>
      </c>
      <c r="K22" s="26" t="s">
        <v>778</v>
      </c>
      <c r="L22" s="26">
        <v>21</v>
      </c>
      <c r="M22" s="26">
        <v>53</v>
      </c>
      <c r="N22" s="26" t="s">
        <v>114</v>
      </c>
      <c r="O22" s="26" t="s">
        <v>138</v>
      </c>
      <c r="P22" s="26"/>
      <c r="Q22" s="26" t="s">
        <v>40</v>
      </c>
      <c r="R22" s="26"/>
    </row>
    <row r="23" spans="1:18" ht="47.25" x14ac:dyDescent="0.25">
      <c r="A23" s="74" t="s">
        <v>244</v>
      </c>
      <c r="B23" s="26" t="s">
        <v>779</v>
      </c>
      <c r="C23" s="35">
        <v>1800006045</v>
      </c>
      <c r="D23" s="26" t="s">
        <v>743</v>
      </c>
      <c r="E23" s="27" t="s">
        <v>24</v>
      </c>
      <c r="F23" s="26" t="s">
        <v>69</v>
      </c>
      <c r="G23" s="26" t="s">
        <v>69</v>
      </c>
      <c r="H23" s="29">
        <v>43769</v>
      </c>
      <c r="I23" s="29">
        <v>43770</v>
      </c>
      <c r="J23" s="30" t="s">
        <v>70</v>
      </c>
      <c r="K23" s="26" t="s">
        <v>71</v>
      </c>
      <c r="L23" s="26">
        <v>15</v>
      </c>
      <c r="M23" s="26">
        <v>288</v>
      </c>
      <c r="N23" s="26" t="s">
        <v>72</v>
      </c>
      <c r="O23" s="26" t="s">
        <v>47</v>
      </c>
      <c r="P23" s="26"/>
      <c r="Q23" s="26" t="s">
        <v>40</v>
      </c>
      <c r="R23" s="26"/>
    </row>
    <row r="24" spans="1:18" ht="47.25" x14ac:dyDescent="0.25">
      <c r="A24" s="74" t="s">
        <v>245</v>
      </c>
      <c r="B24" s="45" t="s">
        <v>780</v>
      </c>
      <c r="C24" s="28" t="s">
        <v>781</v>
      </c>
      <c r="D24" s="26" t="s">
        <v>743</v>
      </c>
      <c r="E24" s="27" t="s">
        <v>24</v>
      </c>
      <c r="F24" s="26" t="s">
        <v>25</v>
      </c>
      <c r="G24" s="26" t="s">
        <v>25</v>
      </c>
      <c r="H24" s="29" t="s">
        <v>26</v>
      </c>
      <c r="I24" s="29" t="s">
        <v>27</v>
      </c>
      <c r="J24" s="45" t="s">
        <v>28</v>
      </c>
      <c r="K24" s="45" t="s">
        <v>29</v>
      </c>
      <c r="L24" s="45">
        <v>8</v>
      </c>
      <c r="M24" s="45">
        <v>13</v>
      </c>
      <c r="N24" s="26" t="s">
        <v>30</v>
      </c>
      <c r="O24" s="46" t="s">
        <v>31</v>
      </c>
      <c r="P24" s="46"/>
      <c r="Q24" s="30" t="s">
        <v>32</v>
      </c>
      <c r="R24" s="26"/>
    </row>
    <row r="25" spans="1:18" ht="65.25" x14ac:dyDescent="0.25">
      <c r="A25" s="74" t="s">
        <v>246</v>
      </c>
      <c r="B25" s="31" t="s">
        <v>782</v>
      </c>
      <c r="C25" s="41">
        <v>1900006057</v>
      </c>
      <c r="D25" s="26" t="s">
        <v>743</v>
      </c>
      <c r="E25" s="27" t="s">
        <v>34</v>
      </c>
      <c r="F25" s="30" t="s">
        <v>80</v>
      </c>
      <c r="G25" s="30" t="s">
        <v>80</v>
      </c>
      <c r="H25" s="39">
        <v>43759</v>
      </c>
      <c r="I25" s="39">
        <v>43764</v>
      </c>
      <c r="J25" s="30" t="s">
        <v>81</v>
      </c>
      <c r="K25" s="30" t="s">
        <v>80</v>
      </c>
      <c r="L25" s="26">
        <v>12</v>
      </c>
      <c r="M25" s="26">
        <v>211</v>
      </c>
      <c r="N25" s="26" t="s">
        <v>30</v>
      </c>
      <c r="O25" s="37" t="s">
        <v>47</v>
      </c>
      <c r="P25" s="40" t="s">
        <v>604</v>
      </c>
      <c r="Q25" s="26" t="s">
        <v>40</v>
      </c>
      <c r="R25" s="26"/>
    </row>
    <row r="26" spans="1:18" ht="47.25" x14ac:dyDescent="0.25">
      <c r="A26" s="74" t="s">
        <v>247</v>
      </c>
      <c r="B26" s="26" t="s">
        <v>780</v>
      </c>
      <c r="C26" s="35">
        <v>1600006159</v>
      </c>
      <c r="D26" s="26" t="s">
        <v>743</v>
      </c>
      <c r="E26" s="27" t="s">
        <v>24</v>
      </c>
      <c r="F26" s="26" t="s">
        <v>42</v>
      </c>
      <c r="G26" s="26" t="s">
        <v>42</v>
      </c>
      <c r="H26" s="29">
        <v>43549</v>
      </c>
      <c r="I26" s="29">
        <v>43552</v>
      </c>
      <c r="J26" s="30" t="s">
        <v>43</v>
      </c>
      <c r="K26" s="26" t="s">
        <v>44</v>
      </c>
      <c r="L26" s="26">
        <v>11</v>
      </c>
      <c r="M26" s="26">
        <v>24</v>
      </c>
      <c r="N26" s="26" t="s">
        <v>30</v>
      </c>
      <c r="O26" s="26" t="s">
        <v>47</v>
      </c>
      <c r="P26" s="26" t="s">
        <v>48</v>
      </c>
      <c r="Q26" s="26" t="s">
        <v>40</v>
      </c>
      <c r="R26" s="26"/>
    </row>
    <row r="27" spans="1:18" ht="63" x14ac:dyDescent="0.25">
      <c r="A27" s="74" t="s">
        <v>248</v>
      </c>
      <c r="B27" s="26" t="s">
        <v>783</v>
      </c>
      <c r="C27" s="35">
        <v>1600006157</v>
      </c>
      <c r="D27" s="26" t="s">
        <v>743</v>
      </c>
      <c r="E27" s="27" t="s">
        <v>24</v>
      </c>
      <c r="F27" s="26" t="s">
        <v>50</v>
      </c>
      <c r="G27" s="26" t="s">
        <v>50</v>
      </c>
      <c r="H27" s="29">
        <v>43770</v>
      </c>
      <c r="I27" s="29">
        <v>43772</v>
      </c>
      <c r="J27" s="30" t="s">
        <v>51</v>
      </c>
      <c r="K27" s="26" t="s">
        <v>52</v>
      </c>
      <c r="L27" s="26">
        <v>31</v>
      </c>
      <c r="M27" s="26">
        <v>508</v>
      </c>
      <c r="N27" s="26" t="s">
        <v>30</v>
      </c>
      <c r="O27" s="26" t="s">
        <v>38</v>
      </c>
      <c r="P27" s="26" t="s">
        <v>784</v>
      </c>
      <c r="Q27" s="26" t="s">
        <v>40</v>
      </c>
      <c r="R27" s="26"/>
    </row>
    <row r="28" spans="1:18" ht="63" x14ac:dyDescent="0.25">
      <c r="A28" s="74" t="s">
        <v>249</v>
      </c>
      <c r="B28" s="26" t="s">
        <v>782</v>
      </c>
      <c r="C28" s="35">
        <v>1900006057</v>
      </c>
      <c r="D28" s="26" t="s">
        <v>743</v>
      </c>
      <c r="E28" s="27" t="s">
        <v>34</v>
      </c>
      <c r="F28" s="26" t="s">
        <v>91</v>
      </c>
      <c r="G28" s="26" t="s">
        <v>91</v>
      </c>
      <c r="H28" s="29">
        <v>43800</v>
      </c>
      <c r="I28" s="29">
        <v>43803</v>
      </c>
      <c r="J28" s="30" t="s">
        <v>92</v>
      </c>
      <c r="K28" s="26" t="s">
        <v>93</v>
      </c>
      <c r="L28" s="26">
        <v>18</v>
      </c>
      <c r="M28" s="26">
        <v>151</v>
      </c>
      <c r="N28" s="26" t="s">
        <v>30</v>
      </c>
      <c r="O28" s="26" t="s">
        <v>47</v>
      </c>
      <c r="P28" s="26" t="s">
        <v>604</v>
      </c>
      <c r="Q28" s="26" t="s">
        <v>95</v>
      </c>
      <c r="R28" s="26"/>
    </row>
  </sheetData>
  <mergeCells count="3">
    <mergeCell ref="A1:R1"/>
    <mergeCell ref="A2:R2"/>
    <mergeCell ref="A3:R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opLeftCell="A18" workbookViewId="0">
      <selection activeCell="B21" sqref="B21"/>
    </sheetView>
  </sheetViews>
  <sheetFormatPr defaultRowHeight="15" x14ac:dyDescent="0.25"/>
  <cols>
    <col min="1" max="1" width="5.140625" style="33" customWidth="1"/>
    <col min="2" max="2" width="24.85546875" customWidth="1"/>
    <col min="3" max="3" width="13.85546875" customWidth="1"/>
    <col min="4" max="4" width="15.140625" customWidth="1"/>
    <col min="5" max="5" width="13.5703125" customWidth="1"/>
    <col min="6" max="6" width="16" customWidth="1"/>
    <col min="7" max="7" width="15.140625" customWidth="1"/>
    <col min="8" max="9" width="18.85546875" bestFit="1" customWidth="1"/>
    <col min="10" max="10" width="18.28515625" customWidth="1"/>
    <col min="11" max="11" width="19.7109375" customWidth="1"/>
    <col min="12" max="12" width="18.140625" customWidth="1"/>
    <col min="13" max="13" width="11.42578125" customWidth="1"/>
    <col min="14" max="14" width="15.85546875" customWidth="1"/>
    <col min="15" max="15" width="17.5703125" customWidth="1"/>
    <col min="16" max="16" width="19" customWidth="1"/>
    <col min="17" max="17" width="15.85546875" customWidth="1"/>
    <col min="18" max="18" width="16.140625" customWidth="1"/>
  </cols>
  <sheetData>
    <row r="1" spans="1:18" s="1" customFormat="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1" customFormat="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1" customFormat="1" ht="15.75" x14ac:dyDescent="0.25">
      <c r="A3" s="109" t="s">
        <v>814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" customFormat="1" x14ac:dyDescent="0.25">
      <c r="A4" s="22"/>
      <c r="L4" s="20"/>
      <c r="M4" s="20"/>
    </row>
    <row r="5" spans="1:18" s="1" customFormat="1" ht="60" x14ac:dyDescent="0.25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7" t="s">
        <v>10</v>
      </c>
      <c r="I5" s="7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21" t="s">
        <v>20</v>
      </c>
    </row>
    <row r="6" spans="1:18" ht="47.25" x14ac:dyDescent="0.25">
      <c r="A6" s="34" t="s">
        <v>59</v>
      </c>
      <c r="B6" s="52" t="s">
        <v>786</v>
      </c>
      <c r="C6" s="52" t="s">
        <v>787</v>
      </c>
      <c r="D6" s="26" t="s">
        <v>788</v>
      </c>
      <c r="E6" s="27" t="s">
        <v>34</v>
      </c>
      <c r="F6" s="26" t="s">
        <v>789</v>
      </c>
      <c r="G6" s="26" t="s">
        <v>789</v>
      </c>
      <c r="H6" s="29">
        <v>43579</v>
      </c>
      <c r="I6" s="29">
        <v>43581</v>
      </c>
      <c r="J6" s="26" t="s">
        <v>790</v>
      </c>
      <c r="K6" s="26" t="s">
        <v>789</v>
      </c>
      <c r="L6" s="26">
        <v>5</v>
      </c>
      <c r="M6" s="26">
        <v>33</v>
      </c>
      <c r="N6" s="26" t="s">
        <v>114</v>
      </c>
      <c r="O6" s="26" t="s">
        <v>47</v>
      </c>
      <c r="P6" s="26" t="s">
        <v>791</v>
      </c>
      <c r="Q6" s="26" t="s">
        <v>101</v>
      </c>
      <c r="R6" s="47"/>
    </row>
    <row r="7" spans="1:18" ht="47.25" x14ac:dyDescent="0.25">
      <c r="A7" s="34" t="s">
        <v>60</v>
      </c>
      <c r="B7" s="52" t="s">
        <v>792</v>
      </c>
      <c r="C7" s="52" t="s">
        <v>793</v>
      </c>
      <c r="D7" s="26" t="s">
        <v>788</v>
      </c>
      <c r="E7" s="27" t="s">
        <v>34</v>
      </c>
      <c r="F7" s="26" t="s">
        <v>789</v>
      </c>
      <c r="G7" s="26" t="s">
        <v>789</v>
      </c>
      <c r="H7" s="29">
        <v>43579</v>
      </c>
      <c r="I7" s="29">
        <v>43581</v>
      </c>
      <c r="J7" s="26" t="s">
        <v>790</v>
      </c>
      <c r="K7" s="26" t="s">
        <v>789</v>
      </c>
      <c r="L7" s="26">
        <v>5</v>
      </c>
      <c r="M7" s="26">
        <v>33</v>
      </c>
      <c r="N7" s="26" t="s">
        <v>114</v>
      </c>
      <c r="O7" s="26" t="s">
        <v>47</v>
      </c>
      <c r="P7" s="26" t="s">
        <v>791</v>
      </c>
      <c r="Q7" s="26" t="s">
        <v>101</v>
      </c>
      <c r="R7" s="47"/>
    </row>
    <row r="8" spans="1:18" ht="47.25" x14ac:dyDescent="0.25">
      <c r="A8" s="34" t="s">
        <v>61</v>
      </c>
      <c r="B8" s="52" t="s">
        <v>794</v>
      </c>
      <c r="C8" s="52" t="s">
        <v>795</v>
      </c>
      <c r="D8" s="26" t="s">
        <v>788</v>
      </c>
      <c r="E8" s="27" t="s">
        <v>24</v>
      </c>
      <c r="F8" s="26" t="s">
        <v>789</v>
      </c>
      <c r="G8" s="26" t="s">
        <v>789</v>
      </c>
      <c r="H8" s="29">
        <v>43579</v>
      </c>
      <c r="I8" s="29">
        <v>43581</v>
      </c>
      <c r="J8" s="26" t="s">
        <v>790</v>
      </c>
      <c r="K8" s="26" t="s">
        <v>789</v>
      </c>
      <c r="L8" s="26">
        <v>5</v>
      </c>
      <c r="M8" s="26">
        <v>33</v>
      </c>
      <c r="N8" s="26" t="s">
        <v>114</v>
      </c>
      <c r="O8" s="26" t="s">
        <v>47</v>
      </c>
      <c r="P8" s="26" t="s">
        <v>791</v>
      </c>
      <c r="Q8" s="26" t="s">
        <v>101</v>
      </c>
      <c r="R8" s="47"/>
    </row>
    <row r="9" spans="1:18" ht="47.25" x14ac:dyDescent="0.25">
      <c r="A9" s="34" t="s">
        <v>62</v>
      </c>
      <c r="B9" s="52" t="s">
        <v>786</v>
      </c>
      <c r="C9" s="52" t="s">
        <v>787</v>
      </c>
      <c r="D9" s="26" t="s">
        <v>788</v>
      </c>
      <c r="E9" s="27" t="s">
        <v>34</v>
      </c>
      <c r="F9" s="26" t="s">
        <v>505</v>
      </c>
      <c r="G9" s="26" t="s">
        <v>505</v>
      </c>
      <c r="H9" s="29">
        <v>43538</v>
      </c>
      <c r="I9" s="29">
        <v>43540</v>
      </c>
      <c r="J9" s="26" t="s">
        <v>796</v>
      </c>
      <c r="K9" s="26" t="s">
        <v>505</v>
      </c>
      <c r="L9" s="26">
        <v>11</v>
      </c>
      <c r="M9" s="26">
        <v>90</v>
      </c>
      <c r="N9" s="26" t="s">
        <v>114</v>
      </c>
      <c r="O9" s="26" t="s">
        <v>47</v>
      </c>
      <c r="P9" s="26"/>
      <c r="Q9" s="26" t="s">
        <v>101</v>
      </c>
      <c r="R9" s="47"/>
    </row>
    <row r="10" spans="1:18" ht="47.25" x14ac:dyDescent="0.25">
      <c r="A10" s="34" t="s">
        <v>63</v>
      </c>
      <c r="B10" s="52" t="s">
        <v>792</v>
      </c>
      <c r="C10" s="52" t="s">
        <v>793</v>
      </c>
      <c r="D10" s="26" t="s">
        <v>788</v>
      </c>
      <c r="E10" s="27" t="s">
        <v>34</v>
      </c>
      <c r="F10" s="26" t="s">
        <v>505</v>
      </c>
      <c r="G10" s="26" t="s">
        <v>505</v>
      </c>
      <c r="H10" s="29">
        <v>43538</v>
      </c>
      <c r="I10" s="29">
        <v>43540</v>
      </c>
      <c r="J10" s="26" t="s">
        <v>796</v>
      </c>
      <c r="K10" s="26" t="s">
        <v>505</v>
      </c>
      <c r="L10" s="26">
        <v>11</v>
      </c>
      <c r="M10" s="26">
        <v>90</v>
      </c>
      <c r="N10" s="26" t="s">
        <v>114</v>
      </c>
      <c r="O10" s="26" t="s">
        <v>47</v>
      </c>
      <c r="P10" s="26"/>
      <c r="Q10" s="26" t="s">
        <v>101</v>
      </c>
      <c r="R10" s="47"/>
    </row>
    <row r="11" spans="1:18" ht="47.25" x14ac:dyDescent="0.25">
      <c r="A11" s="34" t="s">
        <v>64</v>
      </c>
      <c r="B11" s="52" t="s">
        <v>794</v>
      </c>
      <c r="C11" s="52" t="s">
        <v>795</v>
      </c>
      <c r="D11" s="26" t="s">
        <v>788</v>
      </c>
      <c r="E11" s="27" t="s">
        <v>24</v>
      </c>
      <c r="F11" s="26" t="s">
        <v>505</v>
      </c>
      <c r="G11" s="26" t="s">
        <v>505</v>
      </c>
      <c r="H11" s="29">
        <v>43538</v>
      </c>
      <c r="I11" s="29">
        <v>43540</v>
      </c>
      <c r="J11" s="26" t="s">
        <v>796</v>
      </c>
      <c r="K11" s="26" t="s">
        <v>505</v>
      </c>
      <c r="L11" s="26">
        <v>11</v>
      </c>
      <c r="M11" s="26">
        <v>90</v>
      </c>
      <c r="N11" s="26" t="s">
        <v>114</v>
      </c>
      <c r="O11" s="26" t="s">
        <v>47</v>
      </c>
      <c r="P11" s="26"/>
      <c r="Q11" s="26" t="s">
        <v>101</v>
      </c>
      <c r="R11" s="26"/>
    </row>
    <row r="12" spans="1:18" ht="63" x14ac:dyDescent="0.25">
      <c r="A12" s="34" t="s">
        <v>65</v>
      </c>
      <c r="B12" s="52" t="s">
        <v>797</v>
      </c>
      <c r="C12" s="52" t="s">
        <v>798</v>
      </c>
      <c r="D12" s="26" t="s">
        <v>788</v>
      </c>
      <c r="E12" s="27" t="s">
        <v>24</v>
      </c>
      <c r="F12" s="26" t="s">
        <v>93</v>
      </c>
      <c r="G12" s="26" t="s">
        <v>93</v>
      </c>
      <c r="H12" s="29">
        <v>43700</v>
      </c>
      <c r="I12" s="29">
        <v>43703</v>
      </c>
      <c r="J12" s="26" t="s">
        <v>799</v>
      </c>
      <c r="K12" s="26" t="s">
        <v>800</v>
      </c>
      <c r="L12" s="26">
        <v>15</v>
      </c>
      <c r="M12" s="26">
        <v>72</v>
      </c>
      <c r="N12" s="26" t="s">
        <v>114</v>
      </c>
      <c r="O12" s="26" t="s">
        <v>47</v>
      </c>
      <c r="P12" s="26"/>
      <c r="Q12" s="26" t="s">
        <v>40</v>
      </c>
      <c r="R12" s="47"/>
    </row>
    <row r="13" spans="1:18" ht="63" x14ac:dyDescent="0.25">
      <c r="A13" s="34" t="s">
        <v>103</v>
      </c>
      <c r="B13" s="52" t="s">
        <v>801</v>
      </c>
      <c r="C13" s="52" t="s">
        <v>802</v>
      </c>
      <c r="D13" s="26" t="s">
        <v>788</v>
      </c>
      <c r="E13" s="27" t="s">
        <v>24</v>
      </c>
      <c r="F13" s="26" t="s">
        <v>93</v>
      </c>
      <c r="G13" s="26" t="s">
        <v>93</v>
      </c>
      <c r="H13" s="29">
        <v>43700</v>
      </c>
      <c r="I13" s="29">
        <v>43703</v>
      </c>
      <c r="J13" s="26" t="s">
        <v>799</v>
      </c>
      <c r="K13" s="26" t="s">
        <v>800</v>
      </c>
      <c r="L13" s="26">
        <v>15</v>
      </c>
      <c r="M13" s="26">
        <v>72</v>
      </c>
      <c r="N13" s="26" t="s">
        <v>114</v>
      </c>
      <c r="O13" s="26" t="s">
        <v>47</v>
      </c>
      <c r="P13" s="26"/>
      <c r="Q13" s="26" t="s">
        <v>40</v>
      </c>
      <c r="R13" s="47"/>
    </row>
    <row r="14" spans="1:18" ht="63" x14ac:dyDescent="0.25">
      <c r="A14" s="34" t="s">
        <v>104</v>
      </c>
      <c r="B14" s="52" t="s">
        <v>803</v>
      </c>
      <c r="C14" s="52" t="s">
        <v>804</v>
      </c>
      <c r="D14" s="26" t="s">
        <v>788</v>
      </c>
      <c r="E14" s="27" t="s">
        <v>24</v>
      </c>
      <c r="F14" s="26" t="s">
        <v>93</v>
      </c>
      <c r="G14" s="26" t="s">
        <v>93</v>
      </c>
      <c r="H14" s="29">
        <v>43700</v>
      </c>
      <c r="I14" s="29">
        <v>43703</v>
      </c>
      <c r="J14" s="26" t="s">
        <v>799</v>
      </c>
      <c r="K14" s="26" t="s">
        <v>800</v>
      </c>
      <c r="L14" s="26">
        <v>15</v>
      </c>
      <c r="M14" s="26">
        <v>72</v>
      </c>
      <c r="N14" s="26" t="s">
        <v>114</v>
      </c>
      <c r="O14" s="26" t="s">
        <v>47</v>
      </c>
      <c r="P14" s="26"/>
      <c r="Q14" s="26" t="s">
        <v>40</v>
      </c>
      <c r="R14" s="47"/>
    </row>
    <row r="15" spans="1:18" ht="63" x14ac:dyDescent="0.25">
      <c r="A15" s="34" t="s">
        <v>105</v>
      </c>
      <c r="B15" s="26" t="s">
        <v>797</v>
      </c>
      <c r="C15" s="35">
        <v>1700032132</v>
      </c>
      <c r="D15" s="26" t="s">
        <v>788</v>
      </c>
      <c r="E15" s="27" t="s">
        <v>24</v>
      </c>
      <c r="F15" s="26" t="s">
        <v>805</v>
      </c>
      <c r="G15" s="26" t="s">
        <v>805</v>
      </c>
      <c r="H15" s="29">
        <v>43792</v>
      </c>
      <c r="I15" s="29">
        <v>43794</v>
      </c>
      <c r="J15" s="30" t="s">
        <v>806</v>
      </c>
      <c r="K15" s="26" t="s">
        <v>807</v>
      </c>
      <c r="L15" s="26">
        <v>12</v>
      </c>
      <c r="M15" s="26">
        <v>45</v>
      </c>
      <c r="N15" s="26" t="s">
        <v>114</v>
      </c>
      <c r="O15" s="26" t="s">
        <v>47</v>
      </c>
      <c r="P15" s="26"/>
      <c r="Q15" s="26" t="s">
        <v>40</v>
      </c>
      <c r="R15" s="26"/>
    </row>
    <row r="16" spans="1:18" ht="63" x14ac:dyDescent="0.25">
      <c r="A16" s="34" t="s">
        <v>106</v>
      </c>
      <c r="B16" s="26" t="s">
        <v>801</v>
      </c>
      <c r="C16" s="35">
        <v>1800032095</v>
      </c>
      <c r="D16" s="26" t="s">
        <v>788</v>
      </c>
      <c r="E16" s="27" t="s">
        <v>24</v>
      </c>
      <c r="F16" s="26" t="s">
        <v>805</v>
      </c>
      <c r="G16" s="26" t="s">
        <v>805</v>
      </c>
      <c r="H16" s="29">
        <v>43792</v>
      </c>
      <c r="I16" s="29">
        <v>43794</v>
      </c>
      <c r="J16" s="30" t="s">
        <v>806</v>
      </c>
      <c r="K16" s="26" t="s">
        <v>807</v>
      </c>
      <c r="L16" s="26">
        <v>12</v>
      </c>
      <c r="M16" s="26">
        <v>45</v>
      </c>
      <c r="N16" s="26" t="s">
        <v>114</v>
      </c>
      <c r="O16" s="26" t="s">
        <v>47</v>
      </c>
      <c r="P16" s="26"/>
      <c r="Q16" s="26" t="s">
        <v>40</v>
      </c>
      <c r="R16" s="26"/>
    </row>
    <row r="17" spans="1:18" ht="63" x14ac:dyDescent="0.25">
      <c r="A17" s="34" t="s">
        <v>107</v>
      </c>
      <c r="B17" s="26" t="s">
        <v>803</v>
      </c>
      <c r="C17" s="35">
        <v>1811032174</v>
      </c>
      <c r="D17" s="26" t="s">
        <v>788</v>
      </c>
      <c r="E17" s="27" t="s">
        <v>24</v>
      </c>
      <c r="F17" s="26" t="s">
        <v>805</v>
      </c>
      <c r="G17" s="26" t="s">
        <v>805</v>
      </c>
      <c r="H17" s="29">
        <v>43792</v>
      </c>
      <c r="I17" s="29">
        <v>43794</v>
      </c>
      <c r="J17" s="30" t="s">
        <v>806</v>
      </c>
      <c r="K17" s="26" t="s">
        <v>807</v>
      </c>
      <c r="L17" s="26">
        <v>12</v>
      </c>
      <c r="M17" s="26">
        <v>45</v>
      </c>
      <c r="N17" s="26" t="s">
        <v>114</v>
      </c>
      <c r="O17" s="26" t="s">
        <v>47</v>
      </c>
      <c r="P17" s="26"/>
      <c r="Q17" s="26" t="s">
        <v>40</v>
      </c>
      <c r="R17" s="26"/>
    </row>
    <row r="18" spans="1:18" ht="47.25" x14ac:dyDescent="0.25">
      <c r="A18" s="34" t="s">
        <v>239</v>
      </c>
      <c r="B18" s="36" t="s">
        <v>808</v>
      </c>
      <c r="C18" s="36" t="s">
        <v>809</v>
      </c>
      <c r="D18" s="26" t="s">
        <v>788</v>
      </c>
      <c r="E18" s="27" t="s">
        <v>34</v>
      </c>
      <c r="F18" s="26" t="s">
        <v>75</v>
      </c>
      <c r="G18" s="26" t="s">
        <v>75</v>
      </c>
      <c r="H18" s="29">
        <v>43533</v>
      </c>
      <c r="I18" s="29">
        <v>43534</v>
      </c>
      <c r="J18" s="26" t="s">
        <v>76</v>
      </c>
      <c r="K18" s="26" t="s">
        <v>77</v>
      </c>
      <c r="L18" s="26">
        <v>10</v>
      </c>
      <c r="M18" s="26">
        <v>215</v>
      </c>
      <c r="N18" s="26" t="s">
        <v>30</v>
      </c>
      <c r="O18" s="26" t="s">
        <v>598</v>
      </c>
      <c r="P18" s="26" t="s">
        <v>599</v>
      </c>
      <c r="Q18" s="26" t="s">
        <v>40</v>
      </c>
      <c r="R18" s="26"/>
    </row>
    <row r="19" spans="1:18" ht="94.5" x14ac:dyDescent="0.25">
      <c r="A19" s="34" t="s">
        <v>240</v>
      </c>
      <c r="B19" s="52" t="s">
        <v>810</v>
      </c>
      <c r="C19" s="52" t="s">
        <v>811</v>
      </c>
      <c r="D19" s="26" t="s">
        <v>788</v>
      </c>
      <c r="E19" s="27" t="s">
        <v>24</v>
      </c>
      <c r="F19" s="26" t="s">
        <v>337</v>
      </c>
      <c r="G19" s="26" t="s">
        <v>337</v>
      </c>
      <c r="H19" s="29">
        <v>43700</v>
      </c>
      <c r="I19" s="29">
        <v>43703</v>
      </c>
      <c r="J19" s="26" t="s">
        <v>338</v>
      </c>
      <c r="K19" s="26" t="s">
        <v>337</v>
      </c>
      <c r="L19" s="26">
        <v>35</v>
      </c>
      <c r="M19" s="26">
        <v>105</v>
      </c>
      <c r="N19" s="26" t="s">
        <v>30</v>
      </c>
      <c r="O19" s="26" t="s">
        <v>31</v>
      </c>
      <c r="P19" s="26"/>
      <c r="Q19" s="26" t="s">
        <v>40</v>
      </c>
      <c r="R19" s="47"/>
    </row>
    <row r="20" spans="1:18" ht="47.25" x14ac:dyDescent="0.25">
      <c r="A20" s="34" t="s">
        <v>241</v>
      </c>
      <c r="B20" s="26" t="s">
        <v>812</v>
      </c>
      <c r="C20" s="35">
        <v>1700032079</v>
      </c>
      <c r="D20" s="26" t="s">
        <v>788</v>
      </c>
      <c r="E20" s="27" t="s">
        <v>34</v>
      </c>
      <c r="F20" s="26" t="s">
        <v>97</v>
      </c>
      <c r="G20" s="26" t="s">
        <v>97</v>
      </c>
      <c r="H20" s="29">
        <v>43827</v>
      </c>
      <c r="I20" s="29">
        <v>43828</v>
      </c>
      <c r="J20" s="30" t="s">
        <v>98</v>
      </c>
      <c r="K20" s="26" t="s">
        <v>99</v>
      </c>
      <c r="L20" s="26">
        <v>13</v>
      </c>
      <c r="M20" s="26">
        <v>1001</v>
      </c>
      <c r="N20" s="26" t="s">
        <v>30</v>
      </c>
      <c r="O20" s="26" t="s">
        <v>38</v>
      </c>
      <c r="P20" s="26" t="s">
        <v>813</v>
      </c>
      <c r="Q20" s="26" t="s">
        <v>101</v>
      </c>
      <c r="R20" s="26"/>
    </row>
  </sheetData>
  <mergeCells count="3">
    <mergeCell ref="A1:R1"/>
    <mergeCell ref="A2:R2"/>
    <mergeCell ref="A3:R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selection activeCell="G6" sqref="G6"/>
    </sheetView>
  </sheetViews>
  <sheetFormatPr defaultRowHeight="15" x14ac:dyDescent="0.25"/>
  <cols>
    <col min="1" max="1" width="5.140625" style="33" customWidth="1"/>
    <col min="2" max="2" width="24.85546875" customWidth="1"/>
    <col min="3" max="3" width="13.85546875" customWidth="1"/>
    <col min="4" max="4" width="15.140625" customWidth="1"/>
    <col min="5" max="5" width="13.5703125" customWidth="1"/>
    <col min="6" max="6" width="16" customWidth="1"/>
    <col min="7" max="7" width="15.140625" customWidth="1"/>
    <col min="8" max="9" width="18.85546875" bestFit="1" customWidth="1"/>
    <col min="10" max="10" width="18.28515625" customWidth="1"/>
    <col min="11" max="11" width="19.7109375" customWidth="1"/>
    <col min="12" max="12" width="18.140625" customWidth="1"/>
    <col min="13" max="13" width="11.42578125" customWidth="1"/>
    <col min="14" max="14" width="15.85546875" customWidth="1"/>
    <col min="15" max="15" width="17.5703125" customWidth="1"/>
    <col min="16" max="16" width="19" customWidth="1"/>
    <col min="17" max="17" width="15.85546875" customWidth="1"/>
    <col min="18" max="18" width="16.140625" customWidth="1"/>
  </cols>
  <sheetData>
    <row r="1" spans="1:18" s="1" customFormat="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1" customFormat="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1" customFormat="1" ht="15.75" x14ac:dyDescent="0.25">
      <c r="A3" s="109" t="s">
        <v>885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" customFormat="1" x14ac:dyDescent="0.25">
      <c r="A4" s="22"/>
      <c r="L4" s="20"/>
      <c r="M4" s="20"/>
    </row>
    <row r="5" spans="1:18" s="1" customFormat="1" ht="60" x14ac:dyDescent="0.25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7" t="s">
        <v>10</v>
      </c>
      <c r="I5" s="7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21" t="s">
        <v>20</v>
      </c>
    </row>
    <row r="6" spans="1:18" ht="94.5" x14ac:dyDescent="0.25">
      <c r="A6" s="74" t="s">
        <v>59</v>
      </c>
      <c r="B6" s="26" t="s">
        <v>815</v>
      </c>
      <c r="C6" s="35">
        <v>1600002022</v>
      </c>
      <c r="D6" s="26" t="s">
        <v>816</v>
      </c>
      <c r="E6" s="27" t="s">
        <v>24</v>
      </c>
      <c r="F6" s="26" t="s">
        <v>817</v>
      </c>
      <c r="G6" s="26" t="s">
        <v>817</v>
      </c>
      <c r="H6" s="29">
        <v>43736</v>
      </c>
      <c r="I6" s="29">
        <v>43736</v>
      </c>
      <c r="J6" s="30" t="s">
        <v>818</v>
      </c>
      <c r="K6" s="26" t="s">
        <v>819</v>
      </c>
      <c r="L6" s="26">
        <v>7</v>
      </c>
      <c r="M6" s="26">
        <v>81</v>
      </c>
      <c r="N6" s="26" t="s">
        <v>114</v>
      </c>
      <c r="O6" s="26" t="s">
        <v>31</v>
      </c>
      <c r="P6" s="26"/>
      <c r="Q6" s="26" t="s">
        <v>40</v>
      </c>
      <c r="R6" s="26"/>
    </row>
    <row r="7" spans="1:18" ht="94.5" x14ac:dyDescent="0.25">
      <c r="A7" s="74" t="s">
        <v>60</v>
      </c>
      <c r="B7" s="26" t="s">
        <v>820</v>
      </c>
      <c r="C7" s="35">
        <v>1700002043</v>
      </c>
      <c r="D7" s="26" t="s">
        <v>816</v>
      </c>
      <c r="E7" s="27" t="s">
        <v>24</v>
      </c>
      <c r="F7" s="26" t="s">
        <v>817</v>
      </c>
      <c r="G7" s="26" t="s">
        <v>817</v>
      </c>
      <c r="H7" s="29">
        <v>43736</v>
      </c>
      <c r="I7" s="29">
        <v>43736</v>
      </c>
      <c r="J7" s="30" t="s">
        <v>818</v>
      </c>
      <c r="K7" s="26" t="s">
        <v>819</v>
      </c>
      <c r="L7" s="26">
        <v>7</v>
      </c>
      <c r="M7" s="26">
        <v>81</v>
      </c>
      <c r="N7" s="26" t="s">
        <v>114</v>
      </c>
      <c r="O7" s="26" t="s">
        <v>31</v>
      </c>
      <c r="P7" s="26"/>
      <c r="Q7" s="26" t="s">
        <v>40</v>
      </c>
      <c r="R7" s="26"/>
    </row>
    <row r="8" spans="1:18" ht="94.5" x14ac:dyDescent="0.25">
      <c r="A8" s="74" t="s">
        <v>61</v>
      </c>
      <c r="B8" s="26" t="s">
        <v>821</v>
      </c>
      <c r="C8" s="35">
        <v>1814002060</v>
      </c>
      <c r="D8" s="26" t="s">
        <v>816</v>
      </c>
      <c r="E8" s="27" t="s">
        <v>24</v>
      </c>
      <c r="F8" s="26" t="s">
        <v>817</v>
      </c>
      <c r="G8" s="26" t="s">
        <v>817</v>
      </c>
      <c r="H8" s="29">
        <v>43736</v>
      </c>
      <c r="I8" s="29">
        <v>43736</v>
      </c>
      <c r="J8" s="30" t="s">
        <v>818</v>
      </c>
      <c r="K8" s="26" t="s">
        <v>819</v>
      </c>
      <c r="L8" s="26">
        <v>7</v>
      </c>
      <c r="M8" s="26">
        <v>81</v>
      </c>
      <c r="N8" s="26" t="s">
        <v>114</v>
      </c>
      <c r="O8" s="26" t="s">
        <v>31</v>
      </c>
      <c r="P8" s="26"/>
      <c r="Q8" s="26" t="s">
        <v>40</v>
      </c>
      <c r="R8" s="26"/>
    </row>
    <row r="9" spans="1:18" ht="63" x14ac:dyDescent="0.25">
      <c r="A9" s="74" t="s">
        <v>62</v>
      </c>
      <c r="B9" s="26" t="s">
        <v>822</v>
      </c>
      <c r="C9" s="35">
        <v>1814002058</v>
      </c>
      <c r="D9" s="26" t="s">
        <v>816</v>
      </c>
      <c r="E9" s="27" t="s">
        <v>24</v>
      </c>
      <c r="F9" s="26" t="s">
        <v>823</v>
      </c>
      <c r="G9" s="26" t="s">
        <v>823</v>
      </c>
      <c r="H9" s="29">
        <v>43562</v>
      </c>
      <c r="I9" s="29">
        <v>43562</v>
      </c>
      <c r="J9" s="30" t="s">
        <v>824</v>
      </c>
      <c r="K9" s="26" t="s">
        <v>825</v>
      </c>
      <c r="L9" s="26">
        <v>5</v>
      </c>
      <c r="M9" s="26">
        <v>10</v>
      </c>
      <c r="N9" s="26" t="s">
        <v>114</v>
      </c>
      <c r="O9" s="26" t="s">
        <v>38</v>
      </c>
      <c r="P9" s="26" t="s">
        <v>826</v>
      </c>
      <c r="Q9" s="26" t="s">
        <v>40</v>
      </c>
      <c r="R9" s="26"/>
    </row>
    <row r="10" spans="1:18" ht="63" x14ac:dyDescent="0.25">
      <c r="A10" s="74" t="s">
        <v>63</v>
      </c>
      <c r="B10" s="26" t="s">
        <v>827</v>
      </c>
      <c r="C10" s="35">
        <v>1814002064</v>
      </c>
      <c r="D10" s="26" t="s">
        <v>816</v>
      </c>
      <c r="E10" s="27" t="s">
        <v>24</v>
      </c>
      <c r="F10" s="26" t="s">
        <v>823</v>
      </c>
      <c r="G10" s="26" t="s">
        <v>823</v>
      </c>
      <c r="H10" s="29">
        <v>43562</v>
      </c>
      <c r="I10" s="29">
        <v>43562</v>
      </c>
      <c r="J10" s="30" t="s">
        <v>824</v>
      </c>
      <c r="K10" s="26" t="s">
        <v>825</v>
      </c>
      <c r="L10" s="26">
        <v>5</v>
      </c>
      <c r="M10" s="26">
        <v>10</v>
      </c>
      <c r="N10" s="26" t="s">
        <v>114</v>
      </c>
      <c r="O10" s="26" t="s">
        <v>38</v>
      </c>
      <c r="P10" s="26" t="s">
        <v>826</v>
      </c>
      <c r="Q10" s="26" t="s">
        <v>40</v>
      </c>
      <c r="R10" s="26"/>
    </row>
    <row r="11" spans="1:18" ht="63" x14ac:dyDescent="0.25">
      <c r="A11" s="74" t="s">
        <v>64</v>
      </c>
      <c r="B11" s="26" t="s">
        <v>828</v>
      </c>
      <c r="C11" s="35">
        <v>1800002034</v>
      </c>
      <c r="D11" s="26" t="s">
        <v>816</v>
      </c>
      <c r="E11" s="27" t="s">
        <v>24</v>
      </c>
      <c r="F11" s="26" t="s">
        <v>823</v>
      </c>
      <c r="G11" s="26" t="s">
        <v>823</v>
      </c>
      <c r="H11" s="29">
        <v>43562</v>
      </c>
      <c r="I11" s="29">
        <v>43562</v>
      </c>
      <c r="J11" s="30" t="s">
        <v>824</v>
      </c>
      <c r="K11" s="26" t="s">
        <v>825</v>
      </c>
      <c r="L11" s="26">
        <v>5</v>
      </c>
      <c r="M11" s="26">
        <v>10</v>
      </c>
      <c r="N11" s="26" t="s">
        <v>114</v>
      </c>
      <c r="O11" s="26" t="s">
        <v>38</v>
      </c>
      <c r="P11" s="26" t="s">
        <v>826</v>
      </c>
      <c r="Q11" s="26" t="s">
        <v>40</v>
      </c>
      <c r="R11" s="26"/>
    </row>
    <row r="12" spans="1:18" ht="63" x14ac:dyDescent="0.25">
      <c r="A12" s="74" t="s">
        <v>65</v>
      </c>
      <c r="B12" s="26" t="s">
        <v>829</v>
      </c>
      <c r="C12" s="35">
        <v>1814002056</v>
      </c>
      <c r="D12" s="26" t="s">
        <v>816</v>
      </c>
      <c r="E12" s="27" t="s">
        <v>24</v>
      </c>
      <c r="F12" s="26" t="s">
        <v>830</v>
      </c>
      <c r="G12" s="26" t="s">
        <v>830</v>
      </c>
      <c r="H12" s="29">
        <v>43562</v>
      </c>
      <c r="I12" s="29">
        <v>43562</v>
      </c>
      <c r="J12" s="30" t="s">
        <v>824</v>
      </c>
      <c r="K12" s="26" t="s">
        <v>831</v>
      </c>
      <c r="L12" s="26">
        <v>5</v>
      </c>
      <c r="M12" s="26">
        <v>10</v>
      </c>
      <c r="N12" s="26" t="s">
        <v>114</v>
      </c>
      <c r="O12" s="26" t="s">
        <v>138</v>
      </c>
      <c r="P12" s="26" t="s">
        <v>832</v>
      </c>
      <c r="Q12" s="26" t="s">
        <v>40</v>
      </c>
      <c r="R12" s="26"/>
    </row>
    <row r="13" spans="1:18" ht="63" x14ac:dyDescent="0.25">
      <c r="A13" s="74" t="s">
        <v>103</v>
      </c>
      <c r="B13" s="26" t="s">
        <v>833</v>
      </c>
      <c r="C13" s="35">
        <v>1814002069</v>
      </c>
      <c r="D13" s="26" t="s">
        <v>816</v>
      </c>
      <c r="E13" s="27" t="s">
        <v>24</v>
      </c>
      <c r="F13" s="26" t="s">
        <v>830</v>
      </c>
      <c r="G13" s="26" t="s">
        <v>830</v>
      </c>
      <c r="H13" s="29">
        <v>43562</v>
      </c>
      <c r="I13" s="29">
        <v>43562</v>
      </c>
      <c r="J13" s="30" t="s">
        <v>824</v>
      </c>
      <c r="K13" s="26" t="s">
        <v>831</v>
      </c>
      <c r="L13" s="26">
        <v>5</v>
      </c>
      <c r="M13" s="26">
        <v>10</v>
      </c>
      <c r="N13" s="26" t="s">
        <v>114</v>
      </c>
      <c r="O13" s="26" t="s">
        <v>138</v>
      </c>
      <c r="P13" s="26" t="s">
        <v>832</v>
      </c>
      <c r="Q13" s="26" t="s">
        <v>40</v>
      </c>
      <c r="R13" s="26"/>
    </row>
    <row r="14" spans="1:18" ht="63" x14ac:dyDescent="0.25">
      <c r="A14" s="74" t="s">
        <v>104</v>
      </c>
      <c r="B14" s="26" t="s">
        <v>834</v>
      </c>
      <c r="C14" s="35">
        <v>1814002066</v>
      </c>
      <c r="D14" s="26" t="s">
        <v>816</v>
      </c>
      <c r="E14" s="27" t="s">
        <v>24</v>
      </c>
      <c r="F14" s="26" t="s">
        <v>830</v>
      </c>
      <c r="G14" s="26" t="s">
        <v>830</v>
      </c>
      <c r="H14" s="29">
        <v>43562</v>
      </c>
      <c r="I14" s="29">
        <v>43562</v>
      </c>
      <c r="J14" s="30" t="s">
        <v>824</v>
      </c>
      <c r="K14" s="26" t="s">
        <v>831</v>
      </c>
      <c r="L14" s="26">
        <v>5</v>
      </c>
      <c r="M14" s="26">
        <v>10</v>
      </c>
      <c r="N14" s="26" t="s">
        <v>114</v>
      </c>
      <c r="O14" s="26" t="s">
        <v>138</v>
      </c>
      <c r="P14" s="26" t="s">
        <v>832</v>
      </c>
      <c r="Q14" s="26" t="s">
        <v>40</v>
      </c>
      <c r="R14" s="26"/>
    </row>
    <row r="15" spans="1:18" ht="63" x14ac:dyDescent="0.25">
      <c r="A15" s="74" t="s">
        <v>105</v>
      </c>
      <c r="B15" s="26" t="s">
        <v>835</v>
      </c>
      <c r="C15" s="35">
        <v>1900002007</v>
      </c>
      <c r="D15" s="26" t="s">
        <v>816</v>
      </c>
      <c r="E15" s="27" t="s">
        <v>24</v>
      </c>
      <c r="F15" s="26" t="s">
        <v>836</v>
      </c>
      <c r="G15" s="26" t="s">
        <v>836</v>
      </c>
      <c r="H15" s="29">
        <v>43713</v>
      </c>
      <c r="I15" s="29">
        <v>43713</v>
      </c>
      <c r="J15" s="30" t="s">
        <v>837</v>
      </c>
      <c r="K15" s="26" t="s">
        <v>838</v>
      </c>
      <c r="L15" s="26">
        <v>7</v>
      </c>
      <c r="M15" s="26">
        <v>70</v>
      </c>
      <c r="N15" s="26" t="s">
        <v>114</v>
      </c>
      <c r="O15" s="26" t="s">
        <v>47</v>
      </c>
      <c r="P15" s="26" t="s">
        <v>839</v>
      </c>
      <c r="Q15" s="26" t="s">
        <v>40</v>
      </c>
      <c r="R15" s="26"/>
    </row>
    <row r="16" spans="1:18" ht="63" x14ac:dyDescent="0.25">
      <c r="A16" s="74" t="s">
        <v>106</v>
      </c>
      <c r="B16" s="26" t="s">
        <v>840</v>
      </c>
      <c r="C16" s="35">
        <v>1900002005</v>
      </c>
      <c r="D16" s="26" t="s">
        <v>816</v>
      </c>
      <c r="E16" s="27" t="s">
        <v>24</v>
      </c>
      <c r="F16" s="26" t="s">
        <v>836</v>
      </c>
      <c r="G16" s="26" t="s">
        <v>836</v>
      </c>
      <c r="H16" s="29">
        <v>43713</v>
      </c>
      <c r="I16" s="29">
        <v>43713</v>
      </c>
      <c r="J16" s="30" t="s">
        <v>837</v>
      </c>
      <c r="K16" s="26" t="s">
        <v>838</v>
      </c>
      <c r="L16" s="26">
        <v>7</v>
      </c>
      <c r="M16" s="26">
        <v>70</v>
      </c>
      <c r="N16" s="26" t="s">
        <v>114</v>
      </c>
      <c r="O16" s="26" t="s">
        <v>47</v>
      </c>
      <c r="P16" s="26" t="s">
        <v>839</v>
      </c>
      <c r="Q16" s="26" t="s">
        <v>40</v>
      </c>
      <c r="R16" s="26"/>
    </row>
    <row r="17" spans="1:18" ht="63" x14ac:dyDescent="0.25">
      <c r="A17" s="74" t="s">
        <v>107</v>
      </c>
      <c r="B17" s="26" t="s">
        <v>841</v>
      </c>
      <c r="C17" s="35">
        <v>1901002015</v>
      </c>
      <c r="D17" s="26" t="s">
        <v>816</v>
      </c>
      <c r="E17" s="27" t="s">
        <v>24</v>
      </c>
      <c r="F17" s="26" t="s">
        <v>836</v>
      </c>
      <c r="G17" s="26" t="s">
        <v>836</v>
      </c>
      <c r="H17" s="29">
        <v>43713</v>
      </c>
      <c r="I17" s="29">
        <v>43713</v>
      </c>
      <c r="J17" s="30" t="s">
        <v>837</v>
      </c>
      <c r="K17" s="26" t="s">
        <v>838</v>
      </c>
      <c r="L17" s="26">
        <v>7</v>
      </c>
      <c r="M17" s="26">
        <v>70</v>
      </c>
      <c r="N17" s="26" t="s">
        <v>114</v>
      </c>
      <c r="O17" s="26" t="s">
        <v>47</v>
      </c>
      <c r="P17" s="26" t="s">
        <v>839</v>
      </c>
      <c r="Q17" s="26" t="s">
        <v>40</v>
      </c>
      <c r="R17" s="26"/>
    </row>
    <row r="18" spans="1:18" ht="63" x14ac:dyDescent="0.25">
      <c r="A18" s="74" t="s">
        <v>239</v>
      </c>
      <c r="B18" s="26" t="s">
        <v>842</v>
      </c>
      <c r="C18" s="35">
        <v>180002003</v>
      </c>
      <c r="D18" s="26" t="s">
        <v>816</v>
      </c>
      <c r="E18" s="27" t="s">
        <v>24</v>
      </c>
      <c r="F18" s="26" t="s">
        <v>843</v>
      </c>
      <c r="G18" s="26" t="s">
        <v>843</v>
      </c>
      <c r="H18" s="29">
        <v>43769</v>
      </c>
      <c r="I18" s="29">
        <v>43769</v>
      </c>
      <c r="J18" s="30" t="s">
        <v>844</v>
      </c>
      <c r="K18" s="26" t="s">
        <v>845</v>
      </c>
      <c r="L18" s="26">
        <v>7</v>
      </c>
      <c r="M18" s="26">
        <v>74</v>
      </c>
      <c r="N18" s="26" t="s">
        <v>114</v>
      </c>
      <c r="O18" s="26" t="s">
        <v>138</v>
      </c>
      <c r="P18" s="26"/>
      <c r="Q18" s="26" t="s">
        <v>40</v>
      </c>
      <c r="R18" s="26"/>
    </row>
    <row r="19" spans="1:18" ht="63" x14ac:dyDescent="0.25">
      <c r="A19" s="74" t="s">
        <v>240</v>
      </c>
      <c r="B19" s="26" t="s">
        <v>846</v>
      </c>
      <c r="C19" s="35">
        <v>1600002003</v>
      </c>
      <c r="D19" s="26" t="s">
        <v>816</v>
      </c>
      <c r="E19" s="27" t="s">
        <v>24</v>
      </c>
      <c r="F19" s="26" t="s">
        <v>823</v>
      </c>
      <c r="G19" s="26" t="s">
        <v>823</v>
      </c>
      <c r="H19" s="29">
        <v>43562</v>
      </c>
      <c r="I19" s="29">
        <v>43562</v>
      </c>
      <c r="J19" s="30" t="s">
        <v>824</v>
      </c>
      <c r="K19" s="26" t="s">
        <v>825</v>
      </c>
      <c r="L19" s="26">
        <v>5</v>
      </c>
      <c r="M19" s="26">
        <v>10</v>
      </c>
      <c r="N19" s="26" t="s">
        <v>72</v>
      </c>
      <c r="O19" s="26" t="s">
        <v>47</v>
      </c>
      <c r="P19" s="26" t="s">
        <v>847</v>
      </c>
      <c r="Q19" s="26" t="s">
        <v>40</v>
      </c>
      <c r="R19" s="26"/>
    </row>
    <row r="20" spans="1:18" ht="63" x14ac:dyDescent="0.25">
      <c r="A20" s="74" t="s">
        <v>241</v>
      </c>
      <c r="B20" s="26" t="s">
        <v>848</v>
      </c>
      <c r="C20" s="35">
        <v>1700002024</v>
      </c>
      <c r="D20" s="26" t="s">
        <v>816</v>
      </c>
      <c r="E20" s="27" t="s">
        <v>24</v>
      </c>
      <c r="F20" s="26" t="s">
        <v>823</v>
      </c>
      <c r="G20" s="26" t="s">
        <v>823</v>
      </c>
      <c r="H20" s="29">
        <v>43562</v>
      </c>
      <c r="I20" s="29">
        <v>43562</v>
      </c>
      <c r="J20" s="30" t="s">
        <v>824</v>
      </c>
      <c r="K20" s="26" t="s">
        <v>825</v>
      </c>
      <c r="L20" s="26">
        <v>5</v>
      </c>
      <c r="M20" s="26">
        <v>10</v>
      </c>
      <c r="N20" s="26" t="s">
        <v>72</v>
      </c>
      <c r="O20" s="26" t="s">
        <v>47</v>
      </c>
      <c r="P20" s="26" t="s">
        <v>849</v>
      </c>
      <c r="Q20" s="26" t="s">
        <v>40</v>
      </c>
      <c r="R20" s="26"/>
    </row>
    <row r="21" spans="1:18" ht="63" x14ac:dyDescent="0.25">
      <c r="A21" s="74" t="s">
        <v>242</v>
      </c>
      <c r="B21" s="26" t="s">
        <v>850</v>
      </c>
      <c r="C21" s="35">
        <v>1600002001</v>
      </c>
      <c r="D21" s="26" t="s">
        <v>816</v>
      </c>
      <c r="E21" s="27" t="s">
        <v>24</v>
      </c>
      <c r="F21" s="26" t="s">
        <v>851</v>
      </c>
      <c r="G21" s="26" t="s">
        <v>851</v>
      </c>
      <c r="H21" s="29">
        <v>43793</v>
      </c>
      <c r="I21" s="29">
        <v>43793</v>
      </c>
      <c r="J21" s="30" t="s">
        <v>852</v>
      </c>
      <c r="K21" s="26" t="s">
        <v>853</v>
      </c>
      <c r="L21" s="26">
        <v>12</v>
      </c>
      <c r="M21" s="26">
        <v>56</v>
      </c>
      <c r="N21" s="26" t="s">
        <v>72</v>
      </c>
      <c r="O21" s="26" t="s">
        <v>31</v>
      </c>
      <c r="P21" s="26"/>
      <c r="Q21" s="26" t="s">
        <v>40</v>
      </c>
      <c r="R21" s="26"/>
    </row>
    <row r="22" spans="1:18" ht="63" x14ac:dyDescent="0.25">
      <c r="A22" s="74" t="s">
        <v>243</v>
      </c>
      <c r="B22" s="26" t="s">
        <v>854</v>
      </c>
      <c r="C22" s="35">
        <v>1600002034</v>
      </c>
      <c r="D22" s="26" t="s">
        <v>816</v>
      </c>
      <c r="E22" s="27" t="s">
        <v>24</v>
      </c>
      <c r="F22" s="26" t="s">
        <v>851</v>
      </c>
      <c r="G22" s="26" t="s">
        <v>851</v>
      </c>
      <c r="H22" s="29">
        <v>43793</v>
      </c>
      <c r="I22" s="29">
        <v>43793</v>
      </c>
      <c r="J22" s="30" t="s">
        <v>852</v>
      </c>
      <c r="K22" s="26" t="s">
        <v>853</v>
      </c>
      <c r="L22" s="26">
        <v>12</v>
      </c>
      <c r="M22" s="26">
        <v>56</v>
      </c>
      <c r="N22" s="26" t="s">
        <v>72</v>
      </c>
      <c r="O22" s="26" t="s">
        <v>31</v>
      </c>
      <c r="P22" s="26"/>
      <c r="Q22" s="26" t="s">
        <v>40</v>
      </c>
      <c r="R22" s="26"/>
    </row>
    <row r="23" spans="1:18" ht="63" x14ac:dyDescent="0.25">
      <c r="A23" s="74" t="s">
        <v>244</v>
      </c>
      <c r="B23" s="26" t="s">
        <v>855</v>
      </c>
      <c r="C23" s="35">
        <v>1700002005</v>
      </c>
      <c r="D23" s="26" t="s">
        <v>816</v>
      </c>
      <c r="E23" s="27" t="s">
        <v>24</v>
      </c>
      <c r="F23" s="26" t="s">
        <v>851</v>
      </c>
      <c r="G23" s="26" t="s">
        <v>851</v>
      </c>
      <c r="H23" s="29">
        <v>43793</v>
      </c>
      <c r="I23" s="29">
        <v>43793</v>
      </c>
      <c r="J23" s="30" t="s">
        <v>852</v>
      </c>
      <c r="K23" s="26" t="s">
        <v>853</v>
      </c>
      <c r="L23" s="26">
        <v>12</v>
      </c>
      <c r="M23" s="26">
        <v>56</v>
      </c>
      <c r="N23" s="26" t="s">
        <v>72</v>
      </c>
      <c r="O23" s="26" t="s">
        <v>31</v>
      </c>
      <c r="P23" s="26"/>
      <c r="Q23" s="26" t="s">
        <v>40</v>
      </c>
      <c r="R23" s="26"/>
    </row>
    <row r="24" spans="1:18" ht="63" x14ac:dyDescent="0.25">
      <c r="A24" s="74" t="s">
        <v>245</v>
      </c>
      <c r="B24" s="26" t="s">
        <v>856</v>
      </c>
      <c r="C24" s="35">
        <v>1700002034</v>
      </c>
      <c r="D24" s="26" t="s">
        <v>816</v>
      </c>
      <c r="E24" s="27" t="s">
        <v>24</v>
      </c>
      <c r="F24" s="26" t="s">
        <v>851</v>
      </c>
      <c r="G24" s="26" t="s">
        <v>851</v>
      </c>
      <c r="H24" s="29">
        <v>43793</v>
      </c>
      <c r="I24" s="29">
        <v>43793</v>
      </c>
      <c r="J24" s="30" t="s">
        <v>852</v>
      </c>
      <c r="K24" s="26" t="s">
        <v>853</v>
      </c>
      <c r="L24" s="26">
        <v>12</v>
      </c>
      <c r="M24" s="26">
        <v>56</v>
      </c>
      <c r="N24" s="26" t="s">
        <v>72</v>
      </c>
      <c r="O24" s="26" t="s">
        <v>31</v>
      </c>
      <c r="P24" s="26"/>
      <c r="Q24" s="26" t="s">
        <v>40</v>
      </c>
      <c r="R24" s="26"/>
    </row>
    <row r="25" spans="1:18" ht="63" x14ac:dyDescent="0.25">
      <c r="A25" s="74" t="s">
        <v>246</v>
      </c>
      <c r="B25" s="26" t="s">
        <v>857</v>
      </c>
      <c r="C25" s="35">
        <v>1900002019</v>
      </c>
      <c r="D25" s="26" t="s">
        <v>816</v>
      </c>
      <c r="E25" s="27" t="s">
        <v>24</v>
      </c>
      <c r="F25" s="26" t="s">
        <v>851</v>
      </c>
      <c r="G25" s="26" t="s">
        <v>851</v>
      </c>
      <c r="H25" s="29">
        <v>43793</v>
      </c>
      <c r="I25" s="29">
        <v>43793</v>
      </c>
      <c r="J25" s="30" t="s">
        <v>852</v>
      </c>
      <c r="K25" s="26" t="s">
        <v>853</v>
      </c>
      <c r="L25" s="26">
        <v>12</v>
      </c>
      <c r="M25" s="26">
        <v>56</v>
      </c>
      <c r="N25" s="26" t="s">
        <v>72</v>
      </c>
      <c r="O25" s="26" t="s">
        <v>31</v>
      </c>
      <c r="P25" s="26"/>
      <c r="Q25" s="26" t="s">
        <v>40</v>
      </c>
      <c r="R25" s="26"/>
    </row>
    <row r="26" spans="1:18" ht="63" x14ac:dyDescent="0.25">
      <c r="A26" s="74" t="s">
        <v>247</v>
      </c>
      <c r="B26" s="26" t="s">
        <v>848</v>
      </c>
      <c r="C26" s="35">
        <v>1700002024</v>
      </c>
      <c r="D26" s="26" t="s">
        <v>816</v>
      </c>
      <c r="E26" s="27" t="s">
        <v>24</v>
      </c>
      <c r="F26" s="26" t="s">
        <v>858</v>
      </c>
      <c r="G26" s="26" t="s">
        <v>858</v>
      </c>
      <c r="H26" s="29">
        <v>43579</v>
      </c>
      <c r="I26" s="29">
        <v>43579</v>
      </c>
      <c r="J26" s="30" t="s">
        <v>859</v>
      </c>
      <c r="K26" s="26" t="s">
        <v>860</v>
      </c>
      <c r="L26" s="26">
        <v>12</v>
      </c>
      <c r="M26" s="26">
        <v>60</v>
      </c>
      <c r="N26" s="26" t="s">
        <v>72</v>
      </c>
      <c r="O26" s="26" t="s">
        <v>47</v>
      </c>
      <c r="P26" s="26"/>
      <c r="Q26" s="26" t="s">
        <v>40</v>
      </c>
      <c r="R26" s="26"/>
    </row>
    <row r="27" spans="1:18" ht="63" x14ac:dyDescent="0.25">
      <c r="A27" s="74" t="s">
        <v>248</v>
      </c>
      <c r="B27" s="26" t="s">
        <v>861</v>
      </c>
      <c r="C27" s="35">
        <v>1700002023</v>
      </c>
      <c r="D27" s="26" t="s">
        <v>816</v>
      </c>
      <c r="E27" s="27" t="s">
        <v>24</v>
      </c>
      <c r="F27" s="26" t="s">
        <v>858</v>
      </c>
      <c r="G27" s="26" t="s">
        <v>858</v>
      </c>
      <c r="H27" s="29">
        <v>43579</v>
      </c>
      <c r="I27" s="29">
        <v>43579</v>
      </c>
      <c r="J27" s="30" t="s">
        <v>859</v>
      </c>
      <c r="K27" s="26" t="s">
        <v>860</v>
      </c>
      <c r="L27" s="26">
        <v>12</v>
      </c>
      <c r="M27" s="26">
        <v>60</v>
      </c>
      <c r="N27" s="26" t="s">
        <v>72</v>
      </c>
      <c r="O27" s="26" t="s">
        <v>862</v>
      </c>
      <c r="P27" s="26"/>
      <c r="Q27" s="26" t="s">
        <v>40</v>
      </c>
      <c r="R27" s="26"/>
    </row>
    <row r="28" spans="1:18" ht="63" x14ac:dyDescent="0.25">
      <c r="A28" s="74" t="s">
        <v>249</v>
      </c>
      <c r="B28" s="26" t="s">
        <v>863</v>
      </c>
      <c r="C28" s="35">
        <v>1700002011</v>
      </c>
      <c r="D28" s="26" t="s">
        <v>816</v>
      </c>
      <c r="E28" s="27" t="s">
        <v>24</v>
      </c>
      <c r="F28" s="26" t="s">
        <v>858</v>
      </c>
      <c r="G28" s="26" t="s">
        <v>858</v>
      </c>
      <c r="H28" s="29">
        <v>43579</v>
      </c>
      <c r="I28" s="29">
        <v>43579</v>
      </c>
      <c r="J28" s="30" t="s">
        <v>859</v>
      </c>
      <c r="K28" s="26" t="s">
        <v>860</v>
      </c>
      <c r="L28" s="26">
        <v>12</v>
      </c>
      <c r="M28" s="26">
        <v>60</v>
      </c>
      <c r="N28" s="26" t="s">
        <v>72</v>
      </c>
      <c r="O28" s="26" t="s">
        <v>862</v>
      </c>
      <c r="P28" s="26"/>
      <c r="Q28" s="26" t="s">
        <v>40</v>
      </c>
      <c r="R28" s="26"/>
    </row>
    <row r="29" spans="1:18" ht="63" x14ac:dyDescent="0.25">
      <c r="A29" s="74" t="s">
        <v>250</v>
      </c>
      <c r="B29" s="26" t="s">
        <v>864</v>
      </c>
      <c r="C29" s="35">
        <v>1700002035</v>
      </c>
      <c r="D29" s="26" t="s">
        <v>816</v>
      </c>
      <c r="E29" s="27" t="s">
        <v>24</v>
      </c>
      <c r="F29" s="26" t="s">
        <v>858</v>
      </c>
      <c r="G29" s="26" t="s">
        <v>858</v>
      </c>
      <c r="H29" s="29">
        <v>43579</v>
      </c>
      <c r="I29" s="29">
        <v>43579</v>
      </c>
      <c r="J29" s="30" t="s">
        <v>859</v>
      </c>
      <c r="K29" s="26" t="s">
        <v>860</v>
      </c>
      <c r="L29" s="26">
        <v>12</v>
      </c>
      <c r="M29" s="26">
        <v>60</v>
      </c>
      <c r="N29" s="26" t="s">
        <v>72</v>
      </c>
      <c r="O29" s="26" t="s">
        <v>862</v>
      </c>
      <c r="P29" s="26"/>
      <c r="Q29" s="26" t="s">
        <v>40</v>
      </c>
      <c r="R29" s="26"/>
    </row>
    <row r="30" spans="1:18" ht="63" x14ac:dyDescent="0.25">
      <c r="A30" s="74" t="s">
        <v>251</v>
      </c>
      <c r="B30" s="26" t="s">
        <v>865</v>
      </c>
      <c r="C30" s="35">
        <v>1700002022</v>
      </c>
      <c r="D30" s="26" t="s">
        <v>816</v>
      </c>
      <c r="E30" s="27" t="s">
        <v>24</v>
      </c>
      <c r="F30" s="26" t="s">
        <v>858</v>
      </c>
      <c r="G30" s="26" t="s">
        <v>858</v>
      </c>
      <c r="H30" s="29">
        <v>43579</v>
      </c>
      <c r="I30" s="29">
        <v>43579</v>
      </c>
      <c r="J30" s="30" t="s">
        <v>859</v>
      </c>
      <c r="K30" s="26" t="s">
        <v>860</v>
      </c>
      <c r="L30" s="26">
        <v>12</v>
      </c>
      <c r="M30" s="26">
        <v>60</v>
      </c>
      <c r="N30" s="26" t="s">
        <v>72</v>
      </c>
      <c r="O30" s="26" t="s">
        <v>862</v>
      </c>
      <c r="P30" s="26"/>
      <c r="Q30" s="26" t="s">
        <v>40</v>
      </c>
      <c r="R30" s="26"/>
    </row>
    <row r="31" spans="1:18" ht="141.75" x14ac:dyDescent="0.25">
      <c r="A31" s="74" t="s">
        <v>252</v>
      </c>
      <c r="B31" s="26" t="s">
        <v>866</v>
      </c>
      <c r="C31" s="35">
        <v>1614002039</v>
      </c>
      <c r="D31" s="26" t="s">
        <v>816</v>
      </c>
      <c r="E31" s="27" t="s">
        <v>24</v>
      </c>
      <c r="F31" s="26" t="s">
        <v>867</v>
      </c>
      <c r="G31" s="26" t="s">
        <v>867</v>
      </c>
      <c r="H31" s="29">
        <v>43511</v>
      </c>
      <c r="I31" s="29">
        <v>43512</v>
      </c>
      <c r="J31" s="30" t="s">
        <v>868</v>
      </c>
      <c r="K31" s="26" t="s">
        <v>869</v>
      </c>
      <c r="L31" s="26">
        <v>13</v>
      </c>
      <c r="M31" s="26">
        <v>52</v>
      </c>
      <c r="N31" s="26" t="s">
        <v>72</v>
      </c>
      <c r="O31" s="26" t="s">
        <v>870</v>
      </c>
      <c r="P31" s="26"/>
      <c r="Q31" s="26" t="s">
        <v>40</v>
      </c>
      <c r="R31" s="26"/>
    </row>
    <row r="32" spans="1:18" ht="141.75" x14ac:dyDescent="0.25">
      <c r="A32" s="74" t="s">
        <v>253</v>
      </c>
      <c r="B32" s="26" t="s">
        <v>871</v>
      </c>
      <c r="C32" s="35">
        <v>1614002064</v>
      </c>
      <c r="D32" s="26" t="s">
        <v>816</v>
      </c>
      <c r="E32" s="27" t="s">
        <v>24</v>
      </c>
      <c r="F32" s="26" t="s">
        <v>867</v>
      </c>
      <c r="G32" s="26" t="s">
        <v>867</v>
      </c>
      <c r="H32" s="29">
        <v>43511</v>
      </c>
      <c r="I32" s="29">
        <v>43512</v>
      </c>
      <c r="J32" s="30" t="s">
        <v>868</v>
      </c>
      <c r="K32" s="26" t="s">
        <v>869</v>
      </c>
      <c r="L32" s="26">
        <v>13</v>
      </c>
      <c r="M32" s="26">
        <v>52</v>
      </c>
      <c r="N32" s="26" t="s">
        <v>72</v>
      </c>
      <c r="O32" s="26" t="s">
        <v>870</v>
      </c>
      <c r="P32" s="26"/>
      <c r="Q32" s="26" t="s">
        <v>40</v>
      </c>
      <c r="R32" s="26"/>
    </row>
    <row r="33" spans="1:18" ht="141.75" x14ac:dyDescent="0.25">
      <c r="A33" s="74" t="s">
        <v>254</v>
      </c>
      <c r="B33" s="26" t="s">
        <v>872</v>
      </c>
      <c r="C33" s="35">
        <v>1614002040</v>
      </c>
      <c r="D33" s="26" t="s">
        <v>816</v>
      </c>
      <c r="E33" s="27" t="s">
        <v>24</v>
      </c>
      <c r="F33" s="26" t="s">
        <v>867</v>
      </c>
      <c r="G33" s="26" t="s">
        <v>867</v>
      </c>
      <c r="H33" s="29">
        <v>43511</v>
      </c>
      <c r="I33" s="29">
        <v>43512</v>
      </c>
      <c r="J33" s="30" t="s">
        <v>868</v>
      </c>
      <c r="K33" s="26" t="s">
        <v>869</v>
      </c>
      <c r="L33" s="26">
        <v>13</v>
      </c>
      <c r="M33" s="26">
        <v>52</v>
      </c>
      <c r="N33" s="26" t="s">
        <v>72</v>
      </c>
      <c r="O33" s="26" t="s">
        <v>870</v>
      </c>
      <c r="P33" s="26"/>
      <c r="Q33" s="26" t="s">
        <v>40</v>
      </c>
      <c r="R33" s="26"/>
    </row>
    <row r="34" spans="1:18" ht="141.75" x14ac:dyDescent="0.25">
      <c r="A34" s="74" t="s">
        <v>255</v>
      </c>
      <c r="B34" s="26" t="s">
        <v>873</v>
      </c>
      <c r="C34" s="35">
        <v>1614002060</v>
      </c>
      <c r="D34" s="26" t="s">
        <v>816</v>
      </c>
      <c r="E34" s="27" t="s">
        <v>24</v>
      </c>
      <c r="F34" s="26" t="s">
        <v>867</v>
      </c>
      <c r="G34" s="26" t="s">
        <v>867</v>
      </c>
      <c r="H34" s="29">
        <v>43511</v>
      </c>
      <c r="I34" s="29">
        <v>43512</v>
      </c>
      <c r="J34" s="30" t="s">
        <v>868</v>
      </c>
      <c r="K34" s="26" t="s">
        <v>869</v>
      </c>
      <c r="L34" s="26">
        <v>13</v>
      </c>
      <c r="M34" s="26">
        <v>52</v>
      </c>
      <c r="N34" s="26" t="s">
        <v>72</v>
      </c>
      <c r="O34" s="26" t="s">
        <v>870</v>
      </c>
      <c r="P34" s="26"/>
      <c r="Q34" s="26" t="s">
        <v>40</v>
      </c>
      <c r="R34" s="26"/>
    </row>
    <row r="35" spans="1:18" ht="63" x14ac:dyDescent="0.25">
      <c r="A35" s="74" t="s">
        <v>256</v>
      </c>
      <c r="B35" s="26" t="s">
        <v>855</v>
      </c>
      <c r="C35" s="35">
        <v>1700002006</v>
      </c>
      <c r="D35" s="26" t="s">
        <v>816</v>
      </c>
      <c r="E35" s="27" t="s">
        <v>24</v>
      </c>
      <c r="F35" s="26" t="s">
        <v>874</v>
      </c>
      <c r="G35" s="26" t="s">
        <v>874</v>
      </c>
      <c r="H35" s="29">
        <v>43562</v>
      </c>
      <c r="I35" s="29">
        <v>43562</v>
      </c>
      <c r="J35" s="30" t="s">
        <v>875</v>
      </c>
      <c r="K35" s="26" t="s">
        <v>876</v>
      </c>
      <c r="L35" s="26">
        <v>6</v>
      </c>
      <c r="M35" s="26">
        <v>35</v>
      </c>
      <c r="N35" s="26" t="s">
        <v>72</v>
      </c>
      <c r="O35" s="26" t="s">
        <v>38</v>
      </c>
      <c r="P35" s="26" t="s">
        <v>877</v>
      </c>
      <c r="Q35" s="26" t="s">
        <v>40</v>
      </c>
      <c r="R35" s="26"/>
    </row>
    <row r="36" spans="1:18" ht="63" x14ac:dyDescent="0.25">
      <c r="A36" s="74" t="s">
        <v>257</v>
      </c>
      <c r="B36" s="26" t="s">
        <v>878</v>
      </c>
      <c r="C36" s="35">
        <v>1700002042</v>
      </c>
      <c r="D36" s="26" t="s">
        <v>816</v>
      </c>
      <c r="E36" s="27" t="s">
        <v>24</v>
      </c>
      <c r="F36" s="26" t="s">
        <v>874</v>
      </c>
      <c r="G36" s="26" t="s">
        <v>874</v>
      </c>
      <c r="H36" s="29">
        <v>43562</v>
      </c>
      <c r="I36" s="29">
        <v>43562</v>
      </c>
      <c r="J36" s="30" t="s">
        <v>875</v>
      </c>
      <c r="K36" s="26" t="s">
        <v>876</v>
      </c>
      <c r="L36" s="26">
        <v>6</v>
      </c>
      <c r="M36" s="26">
        <v>35</v>
      </c>
      <c r="N36" s="26" t="s">
        <v>72</v>
      </c>
      <c r="O36" s="26" t="s">
        <v>38</v>
      </c>
      <c r="P36" s="26" t="s">
        <v>877</v>
      </c>
      <c r="Q36" s="26" t="s">
        <v>40</v>
      </c>
      <c r="R36" s="26"/>
    </row>
    <row r="37" spans="1:18" ht="63" x14ac:dyDescent="0.25">
      <c r="A37" s="74" t="s">
        <v>258</v>
      </c>
      <c r="B37" s="26" t="s">
        <v>856</v>
      </c>
      <c r="C37" s="35">
        <v>1700002008</v>
      </c>
      <c r="D37" s="26" t="s">
        <v>816</v>
      </c>
      <c r="E37" s="27" t="s">
        <v>24</v>
      </c>
      <c r="F37" s="26" t="s">
        <v>874</v>
      </c>
      <c r="G37" s="26" t="s">
        <v>874</v>
      </c>
      <c r="H37" s="29">
        <v>43562</v>
      </c>
      <c r="I37" s="29">
        <v>43562</v>
      </c>
      <c r="J37" s="30" t="s">
        <v>875</v>
      </c>
      <c r="K37" s="26" t="s">
        <v>876</v>
      </c>
      <c r="L37" s="26">
        <v>6</v>
      </c>
      <c r="M37" s="26">
        <v>35</v>
      </c>
      <c r="N37" s="26" t="s">
        <v>72</v>
      </c>
      <c r="O37" s="26" t="s">
        <v>38</v>
      </c>
      <c r="P37" s="26" t="s">
        <v>877</v>
      </c>
      <c r="Q37" s="26" t="s">
        <v>40</v>
      </c>
      <c r="R37" s="26"/>
    </row>
    <row r="38" spans="1:18" ht="63" x14ac:dyDescent="0.25">
      <c r="A38" s="74" t="s">
        <v>259</v>
      </c>
      <c r="B38" s="26" t="s">
        <v>879</v>
      </c>
      <c r="C38" s="35">
        <v>1700002039</v>
      </c>
      <c r="D38" s="26" t="s">
        <v>816</v>
      </c>
      <c r="E38" s="27" t="s">
        <v>24</v>
      </c>
      <c r="F38" s="26" t="s">
        <v>874</v>
      </c>
      <c r="G38" s="26" t="s">
        <v>874</v>
      </c>
      <c r="H38" s="29">
        <v>43562</v>
      </c>
      <c r="I38" s="29">
        <v>43562</v>
      </c>
      <c r="J38" s="30" t="s">
        <v>875</v>
      </c>
      <c r="K38" s="26" t="s">
        <v>876</v>
      </c>
      <c r="L38" s="26">
        <v>6</v>
      </c>
      <c r="M38" s="26">
        <v>35</v>
      </c>
      <c r="N38" s="26" t="s">
        <v>72</v>
      </c>
      <c r="O38" s="26" t="s">
        <v>38</v>
      </c>
      <c r="P38" s="26" t="s">
        <v>877</v>
      </c>
      <c r="Q38" s="26" t="s">
        <v>40</v>
      </c>
      <c r="R38" s="26"/>
    </row>
    <row r="39" spans="1:18" ht="63" x14ac:dyDescent="0.25">
      <c r="A39" s="74" t="s">
        <v>260</v>
      </c>
      <c r="B39" s="26" t="s">
        <v>880</v>
      </c>
      <c r="C39" s="35">
        <v>1700002038</v>
      </c>
      <c r="D39" s="26" t="s">
        <v>816</v>
      </c>
      <c r="E39" s="27" t="s">
        <v>24</v>
      </c>
      <c r="F39" s="26" t="s">
        <v>874</v>
      </c>
      <c r="G39" s="26" t="s">
        <v>874</v>
      </c>
      <c r="H39" s="29">
        <v>43562</v>
      </c>
      <c r="I39" s="29">
        <v>43562</v>
      </c>
      <c r="J39" s="30" t="s">
        <v>875</v>
      </c>
      <c r="K39" s="26" t="s">
        <v>876</v>
      </c>
      <c r="L39" s="26">
        <v>6</v>
      </c>
      <c r="M39" s="26">
        <v>35</v>
      </c>
      <c r="N39" s="26" t="s">
        <v>72</v>
      </c>
      <c r="O39" s="26" t="s">
        <v>38</v>
      </c>
      <c r="P39" s="26" t="s">
        <v>877</v>
      </c>
      <c r="Q39" s="26" t="s">
        <v>40</v>
      </c>
      <c r="R39" s="26"/>
    </row>
    <row r="40" spans="1:18" ht="63" x14ac:dyDescent="0.25">
      <c r="A40" s="74" t="s">
        <v>261</v>
      </c>
      <c r="B40" s="26" t="s">
        <v>881</v>
      </c>
      <c r="C40" s="35">
        <v>1800002005</v>
      </c>
      <c r="D40" s="26" t="s">
        <v>816</v>
      </c>
      <c r="E40" s="27" t="s">
        <v>24</v>
      </c>
      <c r="F40" s="26" t="s">
        <v>851</v>
      </c>
      <c r="G40" s="26" t="s">
        <v>851</v>
      </c>
      <c r="H40" s="29">
        <v>43793</v>
      </c>
      <c r="I40" s="29">
        <v>43793</v>
      </c>
      <c r="J40" s="30" t="s">
        <v>852</v>
      </c>
      <c r="K40" s="26" t="s">
        <v>882</v>
      </c>
      <c r="L40" s="26">
        <v>20</v>
      </c>
      <c r="M40" s="26">
        <v>43</v>
      </c>
      <c r="N40" s="26" t="s">
        <v>72</v>
      </c>
      <c r="O40" s="26" t="s">
        <v>31</v>
      </c>
      <c r="P40" s="26"/>
      <c r="Q40" s="26" t="s">
        <v>40</v>
      </c>
      <c r="R40" s="26"/>
    </row>
    <row r="41" spans="1:18" ht="63" x14ac:dyDescent="0.25">
      <c r="A41" s="74" t="s">
        <v>262</v>
      </c>
      <c r="B41" s="26" t="s">
        <v>883</v>
      </c>
      <c r="C41" s="35">
        <v>1814002067</v>
      </c>
      <c r="D41" s="26" t="s">
        <v>816</v>
      </c>
      <c r="E41" s="27" t="s">
        <v>24</v>
      </c>
      <c r="F41" s="26" t="s">
        <v>851</v>
      </c>
      <c r="G41" s="26" t="s">
        <v>851</v>
      </c>
      <c r="H41" s="29">
        <v>43793</v>
      </c>
      <c r="I41" s="29">
        <v>43793</v>
      </c>
      <c r="J41" s="30" t="s">
        <v>852</v>
      </c>
      <c r="K41" s="26" t="s">
        <v>882</v>
      </c>
      <c r="L41" s="26">
        <v>20</v>
      </c>
      <c r="M41" s="26">
        <v>43</v>
      </c>
      <c r="N41" s="26" t="s">
        <v>72</v>
      </c>
      <c r="O41" s="26" t="s">
        <v>31</v>
      </c>
      <c r="P41" s="26"/>
      <c r="Q41" s="26" t="s">
        <v>40</v>
      </c>
      <c r="R41" s="26"/>
    </row>
    <row r="42" spans="1:18" ht="63" x14ac:dyDescent="0.25">
      <c r="A42" s="74" t="s">
        <v>263</v>
      </c>
      <c r="B42" s="26" t="s">
        <v>827</v>
      </c>
      <c r="C42" s="35">
        <v>1814002064</v>
      </c>
      <c r="D42" s="26" t="s">
        <v>816</v>
      </c>
      <c r="E42" s="27" t="s">
        <v>24</v>
      </c>
      <c r="F42" s="26" t="s">
        <v>851</v>
      </c>
      <c r="G42" s="26" t="s">
        <v>851</v>
      </c>
      <c r="H42" s="29">
        <v>43793</v>
      </c>
      <c r="I42" s="29">
        <v>43793</v>
      </c>
      <c r="J42" s="30" t="s">
        <v>852</v>
      </c>
      <c r="K42" s="26" t="s">
        <v>882</v>
      </c>
      <c r="L42" s="26">
        <v>20</v>
      </c>
      <c r="M42" s="26">
        <v>43</v>
      </c>
      <c r="N42" s="26" t="s">
        <v>72</v>
      </c>
      <c r="O42" s="26" t="s">
        <v>31</v>
      </c>
      <c r="P42" s="26"/>
      <c r="Q42" s="26" t="s">
        <v>40</v>
      </c>
      <c r="R42" s="26"/>
    </row>
  </sheetData>
  <mergeCells count="3">
    <mergeCell ref="A1:R1"/>
    <mergeCell ref="A2:R2"/>
    <mergeCell ref="A3:R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workbookViewId="0">
      <selection activeCell="D7" sqref="D7"/>
    </sheetView>
  </sheetViews>
  <sheetFormatPr defaultRowHeight="15" x14ac:dyDescent="0.25"/>
  <cols>
    <col min="1" max="1" width="5.140625" customWidth="1"/>
    <col min="2" max="2" width="24.85546875" customWidth="1"/>
    <col min="3" max="3" width="13.85546875" customWidth="1"/>
    <col min="4" max="4" width="15.140625" customWidth="1"/>
    <col min="5" max="5" width="13.5703125" customWidth="1"/>
    <col min="6" max="6" width="16" customWidth="1"/>
    <col min="7" max="7" width="15.140625" customWidth="1"/>
    <col min="8" max="9" width="18.85546875" bestFit="1" customWidth="1"/>
    <col min="10" max="10" width="18.28515625" customWidth="1"/>
    <col min="11" max="11" width="19.7109375" customWidth="1"/>
    <col min="12" max="12" width="18.140625" customWidth="1"/>
    <col min="13" max="13" width="11.42578125" customWidth="1"/>
    <col min="14" max="14" width="15.85546875" customWidth="1"/>
    <col min="15" max="15" width="17.5703125" customWidth="1"/>
    <col min="16" max="16" width="19" customWidth="1"/>
    <col min="17" max="17" width="15.85546875" customWidth="1"/>
    <col min="18" max="18" width="16.140625" customWidth="1"/>
  </cols>
  <sheetData>
    <row r="1" spans="1:18" s="1" customFormat="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1" customFormat="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1" customFormat="1" ht="15.75" x14ac:dyDescent="0.25">
      <c r="A3" s="109" t="s">
        <v>884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" customFormat="1" x14ac:dyDescent="0.25">
      <c r="L4" s="20"/>
      <c r="M4" s="20"/>
    </row>
    <row r="5" spans="1:18" s="1" customFormat="1" ht="60" x14ac:dyDescent="0.25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7" t="s">
        <v>10</v>
      </c>
      <c r="I5" s="7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21" t="s">
        <v>20</v>
      </c>
    </row>
    <row r="6" spans="1:18" ht="110.25" x14ac:dyDescent="0.25">
      <c r="A6" s="34" t="s">
        <v>59</v>
      </c>
      <c r="B6" s="36" t="s">
        <v>886</v>
      </c>
      <c r="C6" s="36" t="s">
        <v>887</v>
      </c>
      <c r="D6" s="26" t="s">
        <v>888</v>
      </c>
      <c r="E6" s="27" t="s">
        <v>24</v>
      </c>
      <c r="F6" s="26" t="s">
        <v>365</v>
      </c>
      <c r="G6" s="26" t="s">
        <v>365</v>
      </c>
      <c r="H6" s="29">
        <v>43573</v>
      </c>
      <c r="I6" s="29">
        <v>43573</v>
      </c>
      <c r="J6" s="26" t="s">
        <v>366</v>
      </c>
      <c r="K6" s="26" t="s">
        <v>367</v>
      </c>
      <c r="L6" s="26"/>
      <c r="M6" s="26"/>
      <c r="N6" s="26" t="s">
        <v>114</v>
      </c>
      <c r="O6" s="26" t="s">
        <v>38</v>
      </c>
      <c r="P6" s="26" t="s">
        <v>368</v>
      </c>
      <c r="Q6" s="26" t="s">
        <v>32</v>
      </c>
      <c r="R6" s="26"/>
    </row>
    <row r="7" spans="1:18" ht="47.25" x14ac:dyDescent="0.25">
      <c r="A7" s="34" t="s">
        <v>60</v>
      </c>
      <c r="B7" s="26" t="s">
        <v>889</v>
      </c>
      <c r="C7" s="26">
        <v>1800005090</v>
      </c>
      <c r="D7" s="26" t="s">
        <v>888</v>
      </c>
      <c r="E7" s="27" t="s">
        <v>34</v>
      </c>
      <c r="F7" s="26" t="s">
        <v>136</v>
      </c>
      <c r="G7" s="31" t="s">
        <v>136</v>
      </c>
      <c r="H7" s="48"/>
      <c r="I7" s="39"/>
      <c r="J7" s="31" t="s">
        <v>224</v>
      </c>
      <c r="K7" s="31" t="s">
        <v>136</v>
      </c>
      <c r="L7" s="31"/>
      <c r="M7" s="31"/>
      <c r="N7" s="43" t="s">
        <v>72</v>
      </c>
      <c r="O7" s="31" t="s">
        <v>138</v>
      </c>
      <c r="P7" s="31"/>
      <c r="Q7" s="43" t="s">
        <v>40</v>
      </c>
      <c r="R7" s="26"/>
    </row>
    <row r="8" spans="1:18" ht="47.25" x14ac:dyDescent="0.25">
      <c r="A8" s="34" t="s">
        <v>61</v>
      </c>
      <c r="B8" s="26" t="s">
        <v>890</v>
      </c>
      <c r="C8" s="35">
        <v>1800005281</v>
      </c>
      <c r="D8" s="26" t="s">
        <v>888</v>
      </c>
      <c r="E8" s="27" t="s">
        <v>24</v>
      </c>
      <c r="F8" s="26" t="s">
        <v>69</v>
      </c>
      <c r="G8" s="26" t="s">
        <v>69</v>
      </c>
      <c r="H8" s="29">
        <v>43769</v>
      </c>
      <c r="I8" s="29">
        <v>43770</v>
      </c>
      <c r="J8" s="30" t="s">
        <v>70</v>
      </c>
      <c r="K8" s="26" t="s">
        <v>71</v>
      </c>
      <c r="L8" s="26">
        <v>15</v>
      </c>
      <c r="M8" s="26">
        <v>288</v>
      </c>
      <c r="N8" s="26" t="s">
        <v>72</v>
      </c>
      <c r="O8" s="26" t="s">
        <v>47</v>
      </c>
      <c r="P8" s="26"/>
      <c r="Q8" s="26" t="s">
        <v>40</v>
      </c>
      <c r="R8" s="26"/>
    </row>
    <row r="9" spans="1:18" ht="47.25" x14ac:dyDescent="0.25">
      <c r="A9" s="34" t="s">
        <v>62</v>
      </c>
      <c r="B9" s="45" t="s">
        <v>891</v>
      </c>
      <c r="C9" s="28" t="s">
        <v>892</v>
      </c>
      <c r="D9" s="26" t="s">
        <v>888</v>
      </c>
      <c r="E9" s="27" t="s">
        <v>24</v>
      </c>
      <c r="F9" s="26" t="s">
        <v>25</v>
      </c>
      <c r="G9" s="26" t="s">
        <v>25</v>
      </c>
      <c r="H9" s="29" t="s">
        <v>26</v>
      </c>
      <c r="I9" s="29" t="s">
        <v>27</v>
      </c>
      <c r="J9" s="45" t="s">
        <v>28</v>
      </c>
      <c r="K9" s="45" t="s">
        <v>29</v>
      </c>
      <c r="L9" s="45">
        <v>8</v>
      </c>
      <c r="M9" s="45">
        <v>13</v>
      </c>
      <c r="N9" s="26" t="s">
        <v>30</v>
      </c>
      <c r="O9" s="46" t="s">
        <v>31</v>
      </c>
      <c r="P9" s="46"/>
      <c r="Q9" s="30" t="s">
        <v>32</v>
      </c>
      <c r="R9" s="26"/>
    </row>
    <row r="10" spans="1:18" ht="47.25" x14ac:dyDescent="0.25">
      <c r="A10" s="34" t="s">
        <v>63</v>
      </c>
      <c r="B10" s="26" t="s">
        <v>891</v>
      </c>
      <c r="C10" s="35">
        <v>170005314</v>
      </c>
      <c r="D10" s="26" t="s">
        <v>888</v>
      </c>
      <c r="E10" s="27" t="s">
        <v>24</v>
      </c>
      <c r="F10" s="26" t="s">
        <v>42</v>
      </c>
      <c r="G10" s="26" t="s">
        <v>42</v>
      </c>
      <c r="H10" s="29">
        <v>43549</v>
      </c>
      <c r="I10" s="29">
        <v>43552</v>
      </c>
      <c r="J10" s="30" t="s">
        <v>43</v>
      </c>
      <c r="K10" s="26" t="s">
        <v>44</v>
      </c>
      <c r="L10" s="26">
        <v>11</v>
      </c>
      <c r="M10" s="26">
        <v>24</v>
      </c>
      <c r="N10" s="26" t="s">
        <v>30</v>
      </c>
      <c r="O10" s="26" t="s">
        <v>47</v>
      </c>
      <c r="P10" s="26" t="s">
        <v>48</v>
      </c>
      <c r="Q10" s="26" t="s">
        <v>40</v>
      </c>
      <c r="R10" s="26"/>
    </row>
  </sheetData>
  <mergeCells count="3">
    <mergeCell ref="A1:R1"/>
    <mergeCell ref="A2:R2"/>
    <mergeCell ref="A3:R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opLeftCell="A34" workbookViewId="0">
      <selection activeCell="B6" sqref="B6"/>
    </sheetView>
  </sheetViews>
  <sheetFormatPr defaultRowHeight="15" x14ac:dyDescent="0.25"/>
  <cols>
    <col min="1" max="1" width="5.140625" style="33" customWidth="1"/>
    <col min="2" max="2" width="24.85546875" customWidth="1"/>
    <col min="3" max="3" width="13.85546875" customWidth="1"/>
    <col min="4" max="4" width="15.140625" customWidth="1"/>
    <col min="5" max="5" width="13.5703125" customWidth="1"/>
    <col min="6" max="6" width="16" customWidth="1"/>
    <col min="7" max="7" width="15.140625" customWidth="1"/>
    <col min="8" max="9" width="18.85546875" bestFit="1" customWidth="1"/>
    <col min="10" max="10" width="18.28515625" customWidth="1"/>
    <col min="11" max="11" width="19.7109375" customWidth="1"/>
    <col min="12" max="12" width="18.140625" customWidth="1"/>
    <col min="13" max="13" width="11.42578125" customWidth="1"/>
    <col min="14" max="14" width="15.85546875" customWidth="1"/>
    <col min="15" max="15" width="17.5703125" customWidth="1"/>
    <col min="16" max="16" width="19" customWidth="1"/>
    <col min="17" max="17" width="15.85546875" customWidth="1"/>
    <col min="18" max="18" width="16.140625" customWidth="1"/>
  </cols>
  <sheetData>
    <row r="1" spans="1:18" s="1" customFormat="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1" customFormat="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1" customFormat="1" ht="15.75" x14ac:dyDescent="0.25">
      <c r="A3" s="109" t="s">
        <v>933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" customFormat="1" x14ac:dyDescent="0.25">
      <c r="A4" s="22"/>
      <c r="L4" s="20"/>
      <c r="M4" s="20"/>
    </row>
    <row r="5" spans="1:18" s="1" customFormat="1" ht="60" x14ac:dyDescent="0.25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7" t="s">
        <v>10</v>
      </c>
      <c r="I5" s="7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21" t="s">
        <v>20</v>
      </c>
    </row>
    <row r="6" spans="1:18" ht="63" x14ac:dyDescent="0.25">
      <c r="A6" s="34" t="s">
        <v>59</v>
      </c>
      <c r="B6" s="26" t="s">
        <v>893</v>
      </c>
      <c r="C6" s="26">
        <v>1600009057</v>
      </c>
      <c r="D6" s="26" t="s">
        <v>894</v>
      </c>
      <c r="E6" s="27" t="s">
        <v>34</v>
      </c>
      <c r="F6" s="26" t="s">
        <v>772</v>
      </c>
      <c r="G6" s="26" t="s">
        <v>772</v>
      </c>
      <c r="H6" s="29">
        <v>43749</v>
      </c>
      <c r="I6" s="29">
        <v>43751</v>
      </c>
      <c r="J6" s="26" t="s">
        <v>895</v>
      </c>
      <c r="K6" s="26" t="s">
        <v>772</v>
      </c>
      <c r="L6" s="26">
        <v>7</v>
      </c>
      <c r="M6" s="26">
        <v>84</v>
      </c>
      <c r="N6" s="26" t="s">
        <v>114</v>
      </c>
      <c r="O6" s="26" t="s">
        <v>47</v>
      </c>
      <c r="P6" s="26" t="s">
        <v>896</v>
      </c>
      <c r="Q6" s="26" t="s">
        <v>95</v>
      </c>
      <c r="R6" s="26"/>
    </row>
    <row r="7" spans="1:18" ht="63" x14ac:dyDescent="0.25">
      <c r="A7" s="34" t="s">
        <v>60</v>
      </c>
      <c r="B7" s="26" t="s">
        <v>897</v>
      </c>
      <c r="C7" s="26">
        <v>1700009050</v>
      </c>
      <c r="D7" s="26" t="s">
        <v>894</v>
      </c>
      <c r="E7" s="27" t="s">
        <v>24</v>
      </c>
      <c r="F7" s="26" t="s">
        <v>772</v>
      </c>
      <c r="G7" s="26" t="s">
        <v>772</v>
      </c>
      <c r="H7" s="29">
        <v>43749</v>
      </c>
      <c r="I7" s="29">
        <v>43751</v>
      </c>
      <c r="J7" s="26" t="s">
        <v>895</v>
      </c>
      <c r="K7" s="26" t="s">
        <v>772</v>
      </c>
      <c r="L7" s="26">
        <v>7</v>
      </c>
      <c r="M7" s="26">
        <v>84</v>
      </c>
      <c r="N7" s="26" t="s">
        <v>114</v>
      </c>
      <c r="O7" s="26" t="s">
        <v>47</v>
      </c>
      <c r="P7" s="26" t="s">
        <v>896</v>
      </c>
      <c r="Q7" s="26" t="s">
        <v>95</v>
      </c>
      <c r="R7" s="26"/>
    </row>
    <row r="8" spans="1:18" ht="63" x14ac:dyDescent="0.25">
      <c r="A8" s="34" t="s">
        <v>61</v>
      </c>
      <c r="B8" s="26" t="s">
        <v>898</v>
      </c>
      <c r="C8" s="35">
        <v>1811009047</v>
      </c>
      <c r="D8" s="26" t="s">
        <v>894</v>
      </c>
      <c r="E8" s="27" t="s">
        <v>24</v>
      </c>
      <c r="F8" s="26" t="s">
        <v>772</v>
      </c>
      <c r="G8" s="26" t="s">
        <v>772</v>
      </c>
      <c r="H8" s="29">
        <v>43749</v>
      </c>
      <c r="I8" s="29">
        <v>43751</v>
      </c>
      <c r="J8" s="26" t="s">
        <v>895</v>
      </c>
      <c r="K8" s="26" t="s">
        <v>772</v>
      </c>
      <c r="L8" s="26">
        <v>7</v>
      </c>
      <c r="M8" s="26">
        <v>84</v>
      </c>
      <c r="N8" s="26" t="s">
        <v>114</v>
      </c>
      <c r="O8" s="26" t="s">
        <v>38</v>
      </c>
      <c r="P8" s="26" t="s">
        <v>899</v>
      </c>
      <c r="Q8" s="26" t="s">
        <v>95</v>
      </c>
      <c r="R8" s="26"/>
    </row>
    <row r="9" spans="1:18" ht="94.5" x14ac:dyDescent="0.25">
      <c r="A9" s="34" t="s">
        <v>62</v>
      </c>
      <c r="B9" s="26" t="s">
        <v>900</v>
      </c>
      <c r="C9" s="35">
        <v>1400009039</v>
      </c>
      <c r="D9" s="26" t="s">
        <v>894</v>
      </c>
      <c r="E9" s="27" t="s">
        <v>24</v>
      </c>
      <c r="F9" s="26" t="s">
        <v>901</v>
      </c>
      <c r="G9" s="26" t="s">
        <v>901</v>
      </c>
      <c r="H9" s="29">
        <v>43772</v>
      </c>
      <c r="I9" s="29">
        <v>43780</v>
      </c>
      <c r="J9" s="30" t="s">
        <v>902</v>
      </c>
      <c r="K9" s="26" t="s">
        <v>903</v>
      </c>
      <c r="L9" s="26">
        <v>13</v>
      </c>
      <c r="M9" s="26">
        <v>132</v>
      </c>
      <c r="N9" s="26" t="s">
        <v>438</v>
      </c>
      <c r="O9" s="26" t="s">
        <v>38</v>
      </c>
      <c r="P9" s="26" t="s">
        <v>904</v>
      </c>
      <c r="Q9" s="26" t="s">
        <v>40</v>
      </c>
      <c r="R9" s="26"/>
    </row>
    <row r="10" spans="1:18" ht="94.5" x14ac:dyDescent="0.25">
      <c r="A10" s="34" t="s">
        <v>63</v>
      </c>
      <c r="B10" s="26" t="s">
        <v>897</v>
      </c>
      <c r="C10" s="35">
        <v>1700009050</v>
      </c>
      <c r="D10" s="26" t="s">
        <v>894</v>
      </c>
      <c r="E10" s="27" t="s">
        <v>24</v>
      </c>
      <c r="F10" s="26" t="s">
        <v>901</v>
      </c>
      <c r="G10" s="26" t="s">
        <v>901</v>
      </c>
      <c r="H10" s="29">
        <v>43772</v>
      </c>
      <c r="I10" s="29">
        <v>43780</v>
      </c>
      <c r="J10" s="30" t="s">
        <v>902</v>
      </c>
      <c r="K10" s="26" t="s">
        <v>903</v>
      </c>
      <c r="L10" s="26">
        <v>13</v>
      </c>
      <c r="M10" s="26">
        <v>132</v>
      </c>
      <c r="N10" s="26" t="s">
        <v>438</v>
      </c>
      <c r="O10" s="26" t="s">
        <v>38</v>
      </c>
      <c r="P10" s="26" t="s">
        <v>904</v>
      </c>
      <c r="Q10" s="26" t="s">
        <v>40</v>
      </c>
      <c r="R10" s="26"/>
    </row>
    <row r="11" spans="1:18" ht="94.5" x14ac:dyDescent="0.25">
      <c r="A11" s="34" t="s">
        <v>64</v>
      </c>
      <c r="B11" s="26" t="s">
        <v>905</v>
      </c>
      <c r="C11" s="35">
        <v>1700009062</v>
      </c>
      <c r="D11" s="26" t="s">
        <v>894</v>
      </c>
      <c r="E11" s="27" t="s">
        <v>24</v>
      </c>
      <c r="F11" s="26" t="s">
        <v>901</v>
      </c>
      <c r="G11" s="26" t="s">
        <v>901</v>
      </c>
      <c r="H11" s="29">
        <v>43772</v>
      </c>
      <c r="I11" s="29">
        <v>43780</v>
      </c>
      <c r="J11" s="30" t="s">
        <v>902</v>
      </c>
      <c r="K11" s="26" t="s">
        <v>903</v>
      </c>
      <c r="L11" s="26">
        <v>13</v>
      </c>
      <c r="M11" s="26">
        <v>132</v>
      </c>
      <c r="N11" s="26" t="s">
        <v>438</v>
      </c>
      <c r="O11" s="26" t="s">
        <v>38</v>
      </c>
      <c r="P11" s="26" t="s">
        <v>904</v>
      </c>
      <c r="Q11" s="26" t="s">
        <v>40</v>
      </c>
      <c r="R11" s="26"/>
    </row>
    <row r="12" spans="1:18" ht="94.5" x14ac:dyDescent="0.25">
      <c r="A12" s="34" t="s">
        <v>65</v>
      </c>
      <c r="B12" s="26" t="s">
        <v>898</v>
      </c>
      <c r="C12" s="35">
        <v>1811009047</v>
      </c>
      <c r="D12" s="26" t="s">
        <v>894</v>
      </c>
      <c r="E12" s="27" t="s">
        <v>24</v>
      </c>
      <c r="F12" s="26" t="s">
        <v>901</v>
      </c>
      <c r="G12" s="26" t="s">
        <v>901</v>
      </c>
      <c r="H12" s="29">
        <v>43772</v>
      </c>
      <c r="I12" s="29">
        <v>43780</v>
      </c>
      <c r="J12" s="30" t="s">
        <v>902</v>
      </c>
      <c r="K12" s="26" t="s">
        <v>903</v>
      </c>
      <c r="L12" s="26">
        <v>13</v>
      </c>
      <c r="M12" s="26">
        <v>132</v>
      </c>
      <c r="N12" s="26" t="s">
        <v>438</v>
      </c>
      <c r="O12" s="26" t="s">
        <v>38</v>
      </c>
      <c r="P12" s="26" t="s">
        <v>904</v>
      </c>
      <c r="Q12" s="26" t="s">
        <v>40</v>
      </c>
      <c r="R12" s="26"/>
    </row>
    <row r="13" spans="1:18" ht="94.5" x14ac:dyDescent="0.25">
      <c r="A13" s="34" t="s">
        <v>103</v>
      </c>
      <c r="B13" s="26" t="s">
        <v>906</v>
      </c>
      <c r="C13" s="35">
        <v>1700009011</v>
      </c>
      <c r="D13" s="26" t="s">
        <v>894</v>
      </c>
      <c r="E13" s="27" t="s">
        <v>34</v>
      </c>
      <c r="F13" s="26" t="s">
        <v>901</v>
      </c>
      <c r="G13" s="26" t="s">
        <v>901</v>
      </c>
      <c r="H13" s="29">
        <v>43772</v>
      </c>
      <c r="I13" s="29">
        <v>43780</v>
      </c>
      <c r="J13" s="30" t="s">
        <v>902</v>
      </c>
      <c r="K13" s="26" t="s">
        <v>903</v>
      </c>
      <c r="L13" s="26">
        <v>13</v>
      </c>
      <c r="M13" s="26">
        <v>132</v>
      </c>
      <c r="N13" s="26" t="s">
        <v>438</v>
      </c>
      <c r="O13" s="26" t="s">
        <v>38</v>
      </c>
      <c r="P13" s="26" t="s">
        <v>904</v>
      </c>
      <c r="Q13" s="26" t="s">
        <v>40</v>
      </c>
      <c r="R13" s="26"/>
    </row>
    <row r="14" spans="1:18" ht="94.5" x14ac:dyDescent="0.25">
      <c r="A14" s="34" t="s">
        <v>104</v>
      </c>
      <c r="B14" s="26" t="s">
        <v>907</v>
      </c>
      <c r="C14" s="35">
        <v>1700009020</v>
      </c>
      <c r="D14" s="26" t="s">
        <v>894</v>
      </c>
      <c r="E14" s="27" t="s">
        <v>34</v>
      </c>
      <c r="F14" s="26" t="s">
        <v>901</v>
      </c>
      <c r="G14" s="26" t="s">
        <v>901</v>
      </c>
      <c r="H14" s="29">
        <v>43772</v>
      </c>
      <c r="I14" s="29">
        <v>43780</v>
      </c>
      <c r="J14" s="30" t="s">
        <v>902</v>
      </c>
      <c r="K14" s="26" t="s">
        <v>903</v>
      </c>
      <c r="L14" s="26">
        <v>13</v>
      </c>
      <c r="M14" s="26">
        <v>132</v>
      </c>
      <c r="N14" s="26" t="s">
        <v>438</v>
      </c>
      <c r="O14" s="26" t="s">
        <v>38</v>
      </c>
      <c r="P14" s="26" t="s">
        <v>904</v>
      </c>
      <c r="Q14" s="26" t="s">
        <v>40</v>
      </c>
      <c r="R14" s="26"/>
    </row>
    <row r="15" spans="1:18" ht="63" x14ac:dyDescent="0.25">
      <c r="A15" s="34" t="s">
        <v>105</v>
      </c>
      <c r="B15" s="45" t="s">
        <v>908</v>
      </c>
      <c r="C15" s="28" t="s">
        <v>909</v>
      </c>
      <c r="D15" s="26" t="s">
        <v>894</v>
      </c>
      <c r="E15" s="27" t="s">
        <v>24</v>
      </c>
      <c r="F15" s="26" t="s">
        <v>25</v>
      </c>
      <c r="G15" s="26" t="s">
        <v>25</v>
      </c>
      <c r="H15" s="29" t="s">
        <v>26</v>
      </c>
      <c r="I15" s="29" t="s">
        <v>27</v>
      </c>
      <c r="J15" s="45" t="s">
        <v>28</v>
      </c>
      <c r="K15" s="45" t="s">
        <v>29</v>
      </c>
      <c r="L15" s="45">
        <v>8</v>
      </c>
      <c r="M15" s="45">
        <v>13</v>
      </c>
      <c r="N15" s="26" t="s">
        <v>30</v>
      </c>
      <c r="O15" s="46" t="s">
        <v>31</v>
      </c>
      <c r="P15" s="46"/>
      <c r="Q15" s="30" t="s">
        <v>32</v>
      </c>
      <c r="R15" s="26"/>
    </row>
    <row r="16" spans="1:18" ht="63" x14ac:dyDescent="0.25">
      <c r="A16" s="34" t="s">
        <v>106</v>
      </c>
      <c r="B16" s="45" t="s">
        <v>910</v>
      </c>
      <c r="C16" s="28" t="s">
        <v>911</v>
      </c>
      <c r="D16" s="26" t="s">
        <v>894</v>
      </c>
      <c r="E16" s="27" t="s">
        <v>24</v>
      </c>
      <c r="F16" s="26" t="s">
        <v>25</v>
      </c>
      <c r="G16" s="26" t="s">
        <v>25</v>
      </c>
      <c r="H16" s="29" t="s">
        <v>26</v>
      </c>
      <c r="I16" s="29" t="s">
        <v>27</v>
      </c>
      <c r="J16" s="45" t="s">
        <v>28</v>
      </c>
      <c r="K16" s="45" t="s">
        <v>29</v>
      </c>
      <c r="L16" s="45">
        <v>8</v>
      </c>
      <c r="M16" s="45">
        <v>13</v>
      </c>
      <c r="N16" s="26" t="s">
        <v>30</v>
      </c>
      <c r="O16" s="46" t="s">
        <v>31</v>
      </c>
      <c r="P16" s="46"/>
      <c r="Q16" s="30" t="s">
        <v>32</v>
      </c>
      <c r="R16" s="26"/>
    </row>
    <row r="17" spans="1:18" ht="63" x14ac:dyDescent="0.25">
      <c r="A17" s="34" t="s">
        <v>107</v>
      </c>
      <c r="B17" s="45" t="s">
        <v>912</v>
      </c>
      <c r="C17" s="28" t="s">
        <v>913</v>
      </c>
      <c r="D17" s="26" t="s">
        <v>894</v>
      </c>
      <c r="E17" s="27" t="s">
        <v>24</v>
      </c>
      <c r="F17" s="26" t="s">
        <v>25</v>
      </c>
      <c r="G17" s="26" t="s">
        <v>25</v>
      </c>
      <c r="H17" s="29" t="s">
        <v>26</v>
      </c>
      <c r="I17" s="29" t="s">
        <v>27</v>
      </c>
      <c r="J17" s="45" t="s">
        <v>28</v>
      </c>
      <c r="K17" s="45" t="s">
        <v>29</v>
      </c>
      <c r="L17" s="45">
        <v>8</v>
      </c>
      <c r="M17" s="45">
        <v>13</v>
      </c>
      <c r="N17" s="26" t="s">
        <v>30</v>
      </c>
      <c r="O17" s="46" t="s">
        <v>31</v>
      </c>
      <c r="P17" s="46"/>
      <c r="Q17" s="30" t="s">
        <v>32</v>
      </c>
      <c r="R17" s="26"/>
    </row>
    <row r="18" spans="1:18" ht="78.75" x14ac:dyDescent="0.25">
      <c r="A18" s="34" t="s">
        <v>239</v>
      </c>
      <c r="B18" s="42" t="s">
        <v>914</v>
      </c>
      <c r="C18" s="36" t="s">
        <v>915</v>
      </c>
      <c r="D18" s="26" t="s">
        <v>894</v>
      </c>
      <c r="E18" s="27" t="s">
        <v>24</v>
      </c>
      <c r="F18" s="26" t="s">
        <v>315</v>
      </c>
      <c r="G18" s="26" t="s">
        <v>315</v>
      </c>
      <c r="H18" s="29">
        <v>43550</v>
      </c>
      <c r="I18" s="29">
        <v>43554</v>
      </c>
      <c r="J18" s="26" t="s">
        <v>316</v>
      </c>
      <c r="K18" s="26" t="s">
        <v>317</v>
      </c>
      <c r="L18" s="26">
        <v>32</v>
      </c>
      <c r="M18" s="26">
        <v>250</v>
      </c>
      <c r="N18" s="57" t="s">
        <v>30</v>
      </c>
      <c r="O18" s="53" t="s">
        <v>31</v>
      </c>
      <c r="P18" s="53" t="s">
        <v>94</v>
      </c>
      <c r="Q18" s="57" t="s">
        <v>40</v>
      </c>
      <c r="R18" s="26" t="s">
        <v>319</v>
      </c>
    </row>
    <row r="19" spans="1:18" ht="78.75" x14ac:dyDescent="0.25">
      <c r="A19" s="34" t="s">
        <v>240</v>
      </c>
      <c r="B19" s="42" t="s">
        <v>916</v>
      </c>
      <c r="C19" s="36" t="s">
        <v>917</v>
      </c>
      <c r="D19" s="26" t="s">
        <v>894</v>
      </c>
      <c r="E19" s="27" t="s">
        <v>34</v>
      </c>
      <c r="F19" s="26" t="s">
        <v>315</v>
      </c>
      <c r="G19" s="26" t="s">
        <v>315</v>
      </c>
      <c r="H19" s="29">
        <v>43550</v>
      </c>
      <c r="I19" s="29">
        <v>43554</v>
      </c>
      <c r="J19" s="26" t="s">
        <v>316</v>
      </c>
      <c r="K19" s="26" t="s">
        <v>317</v>
      </c>
      <c r="L19" s="26">
        <v>32</v>
      </c>
      <c r="M19" s="26">
        <v>250</v>
      </c>
      <c r="N19" s="57" t="s">
        <v>30</v>
      </c>
      <c r="O19" s="53" t="s">
        <v>47</v>
      </c>
      <c r="P19" s="53" t="s">
        <v>918</v>
      </c>
      <c r="Q19" s="57" t="s">
        <v>40</v>
      </c>
      <c r="R19" s="26" t="s">
        <v>319</v>
      </c>
    </row>
    <row r="20" spans="1:18" ht="78.75" x14ac:dyDescent="0.25">
      <c r="A20" s="34" t="s">
        <v>241</v>
      </c>
      <c r="B20" s="42" t="s">
        <v>914</v>
      </c>
      <c r="C20" s="36" t="s">
        <v>915</v>
      </c>
      <c r="D20" s="26" t="s">
        <v>894</v>
      </c>
      <c r="E20" s="27" t="s">
        <v>24</v>
      </c>
      <c r="F20" s="26" t="s">
        <v>315</v>
      </c>
      <c r="G20" s="26" t="s">
        <v>315</v>
      </c>
      <c r="H20" s="29">
        <v>43550</v>
      </c>
      <c r="I20" s="29">
        <v>43554</v>
      </c>
      <c r="J20" s="26" t="s">
        <v>316</v>
      </c>
      <c r="K20" s="26" t="s">
        <v>317</v>
      </c>
      <c r="L20" s="26">
        <v>32</v>
      </c>
      <c r="M20" s="26">
        <v>250</v>
      </c>
      <c r="N20" s="57" t="s">
        <v>30</v>
      </c>
      <c r="O20" s="53" t="s">
        <v>31</v>
      </c>
      <c r="P20" s="53" t="s">
        <v>919</v>
      </c>
      <c r="Q20" s="57" t="s">
        <v>40</v>
      </c>
      <c r="R20" s="26" t="s">
        <v>319</v>
      </c>
    </row>
    <row r="21" spans="1:18" ht="78.75" x14ac:dyDescent="0.25">
      <c r="A21" s="34" t="s">
        <v>242</v>
      </c>
      <c r="B21" s="70" t="s">
        <v>920</v>
      </c>
      <c r="C21" s="71" t="s">
        <v>921</v>
      </c>
      <c r="D21" s="26" t="s">
        <v>894</v>
      </c>
      <c r="E21" s="27" t="s">
        <v>24</v>
      </c>
      <c r="F21" s="26" t="s">
        <v>315</v>
      </c>
      <c r="G21" s="26" t="s">
        <v>315</v>
      </c>
      <c r="H21" s="29">
        <v>43550</v>
      </c>
      <c r="I21" s="29">
        <v>43554</v>
      </c>
      <c r="J21" s="26" t="s">
        <v>316</v>
      </c>
      <c r="K21" s="26" t="s">
        <v>317</v>
      </c>
      <c r="L21" s="26">
        <v>32</v>
      </c>
      <c r="M21" s="26">
        <v>250</v>
      </c>
      <c r="N21" s="57" t="s">
        <v>30</v>
      </c>
      <c r="O21" s="53" t="s">
        <v>47</v>
      </c>
      <c r="P21" s="53" t="s">
        <v>922</v>
      </c>
      <c r="Q21" s="57" t="s">
        <v>40</v>
      </c>
      <c r="R21" s="26" t="s">
        <v>319</v>
      </c>
    </row>
    <row r="22" spans="1:18" ht="78.75" x14ac:dyDescent="0.25">
      <c r="A22" s="34" t="s">
        <v>243</v>
      </c>
      <c r="B22" s="70" t="s">
        <v>920</v>
      </c>
      <c r="C22" s="71" t="s">
        <v>921</v>
      </c>
      <c r="D22" s="26" t="s">
        <v>894</v>
      </c>
      <c r="E22" s="27" t="s">
        <v>24</v>
      </c>
      <c r="F22" s="26" t="s">
        <v>315</v>
      </c>
      <c r="G22" s="26" t="s">
        <v>315</v>
      </c>
      <c r="H22" s="29">
        <v>43550</v>
      </c>
      <c r="I22" s="29">
        <v>43554</v>
      </c>
      <c r="J22" s="26" t="s">
        <v>316</v>
      </c>
      <c r="K22" s="26" t="s">
        <v>317</v>
      </c>
      <c r="L22" s="26">
        <v>32</v>
      </c>
      <c r="M22" s="26">
        <v>250</v>
      </c>
      <c r="N22" s="57" t="s">
        <v>30</v>
      </c>
      <c r="O22" s="53" t="s">
        <v>47</v>
      </c>
      <c r="P22" s="53" t="s">
        <v>556</v>
      </c>
      <c r="Q22" s="57" t="s">
        <v>40</v>
      </c>
      <c r="R22" s="26" t="s">
        <v>319</v>
      </c>
    </row>
    <row r="23" spans="1:18" ht="65.25" x14ac:dyDescent="0.25">
      <c r="A23" s="34" t="s">
        <v>244</v>
      </c>
      <c r="B23" s="31" t="s">
        <v>923</v>
      </c>
      <c r="C23" s="41">
        <v>1611009068</v>
      </c>
      <c r="D23" s="26" t="s">
        <v>894</v>
      </c>
      <c r="E23" s="27" t="s">
        <v>34</v>
      </c>
      <c r="F23" s="30" t="s">
        <v>80</v>
      </c>
      <c r="G23" s="30" t="s">
        <v>80</v>
      </c>
      <c r="H23" s="39">
        <v>43759</v>
      </c>
      <c r="I23" s="39">
        <v>43764</v>
      </c>
      <c r="J23" s="30" t="s">
        <v>81</v>
      </c>
      <c r="K23" s="30" t="s">
        <v>80</v>
      </c>
      <c r="L23" s="26">
        <v>12</v>
      </c>
      <c r="M23" s="26">
        <v>211</v>
      </c>
      <c r="N23" s="26" t="s">
        <v>30</v>
      </c>
      <c r="O23" s="37" t="s">
        <v>38</v>
      </c>
      <c r="P23" s="40" t="s">
        <v>924</v>
      </c>
      <c r="Q23" s="26" t="s">
        <v>40</v>
      </c>
      <c r="R23" s="26"/>
    </row>
    <row r="24" spans="1:18" ht="65.25" x14ac:dyDescent="0.25">
      <c r="A24" s="34" t="s">
        <v>245</v>
      </c>
      <c r="B24" s="37" t="s">
        <v>916</v>
      </c>
      <c r="C24" s="38">
        <v>1811009050</v>
      </c>
      <c r="D24" s="26" t="s">
        <v>894</v>
      </c>
      <c r="E24" s="27" t="s">
        <v>24</v>
      </c>
      <c r="F24" s="30" t="s">
        <v>80</v>
      </c>
      <c r="G24" s="30" t="s">
        <v>80</v>
      </c>
      <c r="H24" s="39">
        <v>43759</v>
      </c>
      <c r="I24" s="39">
        <v>43764</v>
      </c>
      <c r="J24" s="30" t="s">
        <v>81</v>
      </c>
      <c r="K24" s="30" t="s">
        <v>80</v>
      </c>
      <c r="L24" s="26">
        <v>12</v>
      </c>
      <c r="M24" s="26">
        <v>211</v>
      </c>
      <c r="N24" s="26" t="s">
        <v>30</v>
      </c>
      <c r="O24" s="37" t="s">
        <v>38</v>
      </c>
      <c r="P24" s="40" t="s">
        <v>925</v>
      </c>
      <c r="Q24" s="26" t="s">
        <v>40</v>
      </c>
      <c r="R24" s="26"/>
    </row>
    <row r="25" spans="1:18" ht="65.25" x14ac:dyDescent="0.25">
      <c r="A25" s="34" t="s">
        <v>246</v>
      </c>
      <c r="B25" s="37" t="s">
        <v>926</v>
      </c>
      <c r="C25" s="38">
        <v>1911009036</v>
      </c>
      <c r="D25" s="26" t="s">
        <v>894</v>
      </c>
      <c r="E25" s="27" t="s">
        <v>24</v>
      </c>
      <c r="F25" s="30" t="s">
        <v>80</v>
      </c>
      <c r="G25" s="30" t="s">
        <v>80</v>
      </c>
      <c r="H25" s="39">
        <v>43759</v>
      </c>
      <c r="I25" s="39">
        <v>43764</v>
      </c>
      <c r="J25" s="30" t="s">
        <v>81</v>
      </c>
      <c r="K25" s="30" t="s">
        <v>80</v>
      </c>
      <c r="L25" s="26">
        <v>12</v>
      </c>
      <c r="M25" s="26">
        <v>211</v>
      </c>
      <c r="N25" s="26" t="s">
        <v>30</v>
      </c>
      <c r="O25" s="37" t="s">
        <v>47</v>
      </c>
      <c r="P25" s="40" t="s">
        <v>927</v>
      </c>
      <c r="Q25" s="26" t="s">
        <v>40</v>
      </c>
      <c r="R25" s="26"/>
    </row>
    <row r="26" spans="1:18" ht="65.25" x14ac:dyDescent="0.25">
      <c r="A26" s="34" t="s">
        <v>247</v>
      </c>
      <c r="B26" s="37" t="s">
        <v>928</v>
      </c>
      <c r="C26" s="65" t="s">
        <v>921</v>
      </c>
      <c r="D26" s="26" t="s">
        <v>894</v>
      </c>
      <c r="E26" s="27" t="s">
        <v>24</v>
      </c>
      <c r="F26" s="30" t="s">
        <v>80</v>
      </c>
      <c r="G26" s="30" t="s">
        <v>80</v>
      </c>
      <c r="H26" s="39">
        <v>43759</v>
      </c>
      <c r="I26" s="39">
        <v>43764</v>
      </c>
      <c r="J26" s="30" t="s">
        <v>81</v>
      </c>
      <c r="K26" s="30" t="s">
        <v>80</v>
      </c>
      <c r="L26" s="26">
        <v>12</v>
      </c>
      <c r="M26" s="26">
        <v>211</v>
      </c>
      <c r="N26" s="26" t="s">
        <v>30</v>
      </c>
      <c r="O26" s="37" t="s">
        <v>38</v>
      </c>
      <c r="P26" s="40" t="s">
        <v>564</v>
      </c>
      <c r="Q26" s="26" t="s">
        <v>40</v>
      </c>
      <c r="R26" s="26"/>
    </row>
    <row r="27" spans="1:18" ht="63" x14ac:dyDescent="0.25">
      <c r="A27" s="34" t="s">
        <v>248</v>
      </c>
      <c r="B27" s="26" t="s">
        <v>912</v>
      </c>
      <c r="C27" s="35">
        <v>1700009028</v>
      </c>
      <c r="D27" s="26" t="s">
        <v>894</v>
      </c>
      <c r="E27" s="27" t="s">
        <v>24</v>
      </c>
      <c r="F27" s="26" t="s">
        <v>42</v>
      </c>
      <c r="G27" s="26" t="s">
        <v>42</v>
      </c>
      <c r="H27" s="29">
        <v>43549</v>
      </c>
      <c r="I27" s="29">
        <v>43552</v>
      </c>
      <c r="J27" s="30" t="s">
        <v>43</v>
      </c>
      <c r="K27" s="26" t="s">
        <v>44</v>
      </c>
      <c r="L27" s="26">
        <v>11</v>
      </c>
      <c r="M27" s="26">
        <v>24</v>
      </c>
      <c r="N27" s="26" t="s">
        <v>30</v>
      </c>
      <c r="O27" s="26" t="s">
        <v>47</v>
      </c>
      <c r="P27" s="26" t="s">
        <v>48</v>
      </c>
      <c r="Q27" s="26" t="s">
        <v>40</v>
      </c>
      <c r="R27" s="26"/>
    </row>
    <row r="28" spans="1:18" ht="63" x14ac:dyDescent="0.25">
      <c r="A28" s="34" t="s">
        <v>249</v>
      </c>
      <c r="B28" s="26" t="s">
        <v>908</v>
      </c>
      <c r="C28" s="35">
        <v>1700009035</v>
      </c>
      <c r="D28" s="26" t="s">
        <v>894</v>
      </c>
      <c r="E28" s="27" t="s">
        <v>24</v>
      </c>
      <c r="F28" s="26" t="s">
        <v>42</v>
      </c>
      <c r="G28" s="26" t="s">
        <v>42</v>
      </c>
      <c r="H28" s="29">
        <v>43549</v>
      </c>
      <c r="I28" s="29">
        <v>43552</v>
      </c>
      <c r="J28" s="30" t="s">
        <v>43</v>
      </c>
      <c r="K28" s="26" t="s">
        <v>44</v>
      </c>
      <c r="L28" s="26">
        <v>11</v>
      </c>
      <c r="M28" s="26">
        <v>24</v>
      </c>
      <c r="N28" s="26" t="s">
        <v>30</v>
      </c>
      <c r="O28" s="26" t="s">
        <v>47</v>
      </c>
      <c r="P28" s="26" t="s">
        <v>48</v>
      </c>
      <c r="Q28" s="26" t="s">
        <v>40</v>
      </c>
      <c r="R28" s="26"/>
    </row>
    <row r="29" spans="1:18" ht="63" x14ac:dyDescent="0.25">
      <c r="A29" s="34" t="s">
        <v>250</v>
      </c>
      <c r="B29" s="26" t="s">
        <v>920</v>
      </c>
      <c r="C29" s="35">
        <v>1711009060</v>
      </c>
      <c r="D29" s="26" t="s">
        <v>894</v>
      </c>
      <c r="E29" s="27" t="s">
        <v>34</v>
      </c>
      <c r="F29" s="26" t="s">
        <v>566</v>
      </c>
      <c r="G29" s="26" t="s">
        <v>566</v>
      </c>
      <c r="H29" s="29">
        <v>43709</v>
      </c>
      <c r="I29" s="29">
        <v>43713</v>
      </c>
      <c r="J29" s="30" t="s">
        <v>567</v>
      </c>
      <c r="K29" s="26" t="s">
        <v>568</v>
      </c>
      <c r="L29" s="26">
        <v>31</v>
      </c>
      <c r="M29" s="26">
        <v>480</v>
      </c>
      <c r="N29" s="26" t="s">
        <v>30</v>
      </c>
      <c r="O29" s="26" t="s">
        <v>38</v>
      </c>
      <c r="P29" s="26" t="s">
        <v>569</v>
      </c>
      <c r="Q29" s="26" t="s">
        <v>40</v>
      </c>
      <c r="R29" s="26"/>
    </row>
    <row r="30" spans="1:18" ht="63" x14ac:dyDescent="0.25">
      <c r="A30" s="34" t="s">
        <v>251</v>
      </c>
      <c r="B30" s="26" t="s">
        <v>916</v>
      </c>
      <c r="C30" s="35">
        <v>1811009050</v>
      </c>
      <c r="D30" s="26" t="s">
        <v>894</v>
      </c>
      <c r="E30" s="27" t="s">
        <v>34</v>
      </c>
      <c r="F30" s="26" t="s">
        <v>566</v>
      </c>
      <c r="G30" s="26" t="s">
        <v>566</v>
      </c>
      <c r="H30" s="29">
        <v>43709</v>
      </c>
      <c r="I30" s="29">
        <v>43713</v>
      </c>
      <c r="J30" s="30" t="s">
        <v>567</v>
      </c>
      <c r="K30" s="26" t="s">
        <v>568</v>
      </c>
      <c r="L30" s="26">
        <v>31</v>
      </c>
      <c r="M30" s="26">
        <v>480</v>
      </c>
      <c r="N30" s="26" t="s">
        <v>30</v>
      </c>
      <c r="O30" s="26" t="s">
        <v>38</v>
      </c>
      <c r="P30" s="26" t="s">
        <v>929</v>
      </c>
      <c r="Q30" s="26" t="s">
        <v>40</v>
      </c>
      <c r="R30" s="26"/>
    </row>
    <row r="31" spans="1:18" ht="63" x14ac:dyDescent="0.25">
      <c r="A31" s="34" t="s">
        <v>252</v>
      </c>
      <c r="B31" s="26" t="s">
        <v>930</v>
      </c>
      <c r="C31" s="35">
        <v>1700009056</v>
      </c>
      <c r="D31" s="26" t="s">
        <v>894</v>
      </c>
      <c r="E31" s="27" t="s">
        <v>24</v>
      </c>
      <c r="F31" s="26" t="s">
        <v>50</v>
      </c>
      <c r="G31" s="26" t="s">
        <v>50</v>
      </c>
      <c r="H31" s="29">
        <v>43770</v>
      </c>
      <c r="I31" s="29">
        <v>43772</v>
      </c>
      <c r="J31" s="30" t="s">
        <v>51</v>
      </c>
      <c r="K31" s="26" t="s">
        <v>52</v>
      </c>
      <c r="L31" s="26">
        <v>31</v>
      </c>
      <c r="M31" s="26">
        <v>508</v>
      </c>
      <c r="N31" s="26" t="s">
        <v>30</v>
      </c>
      <c r="O31" s="26" t="s">
        <v>31</v>
      </c>
      <c r="P31" s="26" t="s">
        <v>53</v>
      </c>
      <c r="Q31" s="26" t="s">
        <v>40</v>
      </c>
      <c r="R31" s="26"/>
    </row>
    <row r="32" spans="1:18" ht="63" x14ac:dyDescent="0.25">
      <c r="A32" s="34" t="s">
        <v>253</v>
      </c>
      <c r="B32" s="26" t="s">
        <v>923</v>
      </c>
      <c r="C32" s="35">
        <v>1611009068</v>
      </c>
      <c r="D32" s="26" t="s">
        <v>894</v>
      </c>
      <c r="E32" s="27" t="s">
        <v>34</v>
      </c>
      <c r="F32" s="26" t="s">
        <v>91</v>
      </c>
      <c r="G32" s="26" t="s">
        <v>91</v>
      </c>
      <c r="H32" s="29">
        <v>43800</v>
      </c>
      <c r="I32" s="29">
        <v>43803</v>
      </c>
      <c r="J32" s="30" t="s">
        <v>92</v>
      </c>
      <c r="K32" s="26" t="s">
        <v>93</v>
      </c>
      <c r="L32" s="26">
        <v>18</v>
      </c>
      <c r="M32" s="26">
        <v>151</v>
      </c>
      <c r="N32" s="26" t="s">
        <v>30</v>
      </c>
      <c r="O32" s="26" t="s">
        <v>931</v>
      </c>
      <c r="P32" s="26" t="s">
        <v>932</v>
      </c>
      <c r="Q32" s="26" t="s">
        <v>95</v>
      </c>
      <c r="R32" s="26"/>
    </row>
    <row r="33" spans="1:18" ht="63" x14ac:dyDescent="0.25">
      <c r="A33" s="34" t="s">
        <v>254</v>
      </c>
      <c r="B33" s="26" t="s">
        <v>916</v>
      </c>
      <c r="C33" s="35">
        <v>1811009050</v>
      </c>
      <c r="D33" s="26" t="s">
        <v>894</v>
      </c>
      <c r="E33" s="27" t="s">
        <v>34</v>
      </c>
      <c r="F33" s="26" t="s">
        <v>91</v>
      </c>
      <c r="G33" s="26" t="s">
        <v>91</v>
      </c>
      <c r="H33" s="29">
        <v>43800</v>
      </c>
      <c r="I33" s="29">
        <v>43803</v>
      </c>
      <c r="J33" s="30" t="s">
        <v>92</v>
      </c>
      <c r="K33" s="26" t="s">
        <v>93</v>
      </c>
      <c r="L33" s="26">
        <v>18</v>
      </c>
      <c r="M33" s="26">
        <v>151</v>
      </c>
      <c r="N33" s="26" t="s">
        <v>30</v>
      </c>
      <c r="O33" s="26" t="s">
        <v>38</v>
      </c>
      <c r="P33" s="26" t="s">
        <v>918</v>
      </c>
      <c r="Q33" s="26" t="s">
        <v>95</v>
      </c>
      <c r="R33" s="26"/>
    </row>
    <row r="34" spans="1:18" ht="63" x14ac:dyDescent="0.25">
      <c r="A34" s="34" t="s">
        <v>255</v>
      </c>
      <c r="B34" s="26" t="s">
        <v>926</v>
      </c>
      <c r="C34" s="35">
        <v>1911009036</v>
      </c>
      <c r="D34" s="26" t="s">
        <v>894</v>
      </c>
      <c r="E34" s="27" t="s">
        <v>24</v>
      </c>
      <c r="F34" s="26" t="s">
        <v>91</v>
      </c>
      <c r="G34" s="26" t="s">
        <v>91</v>
      </c>
      <c r="H34" s="29">
        <v>43800</v>
      </c>
      <c r="I34" s="29">
        <v>43803</v>
      </c>
      <c r="J34" s="30" t="s">
        <v>92</v>
      </c>
      <c r="K34" s="26" t="s">
        <v>93</v>
      </c>
      <c r="L34" s="26">
        <v>18</v>
      </c>
      <c r="M34" s="26">
        <v>151</v>
      </c>
      <c r="N34" s="26" t="s">
        <v>30</v>
      </c>
      <c r="O34" s="26" t="s">
        <v>38</v>
      </c>
      <c r="P34" s="26" t="s">
        <v>737</v>
      </c>
      <c r="Q34" s="26" t="s">
        <v>95</v>
      </c>
      <c r="R34" s="26"/>
    </row>
    <row r="35" spans="1:18" ht="63" x14ac:dyDescent="0.25">
      <c r="A35" s="34" t="s">
        <v>256</v>
      </c>
      <c r="B35" s="26" t="s">
        <v>928</v>
      </c>
      <c r="C35" s="35">
        <v>1711009060</v>
      </c>
      <c r="D35" s="26" t="s">
        <v>894</v>
      </c>
      <c r="E35" s="27" t="s">
        <v>24</v>
      </c>
      <c r="F35" s="26" t="s">
        <v>91</v>
      </c>
      <c r="G35" s="26" t="s">
        <v>91</v>
      </c>
      <c r="H35" s="29">
        <v>43800</v>
      </c>
      <c r="I35" s="29">
        <v>43803</v>
      </c>
      <c r="J35" s="30" t="s">
        <v>92</v>
      </c>
      <c r="K35" s="26" t="s">
        <v>93</v>
      </c>
      <c r="L35" s="26">
        <v>18</v>
      </c>
      <c r="M35" s="26">
        <v>151</v>
      </c>
      <c r="N35" s="26" t="s">
        <v>30</v>
      </c>
      <c r="O35" s="26" t="s">
        <v>38</v>
      </c>
      <c r="P35" s="26" t="s">
        <v>556</v>
      </c>
      <c r="Q35" s="26" t="s">
        <v>95</v>
      </c>
      <c r="R35" s="26"/>
    </row>
  </sheetData>
  <mergeCells count="3">
    <mergeCell ref="A1:R1"/>
    <mergeCell ref="A2:R2"/>
    <mergeCell ref="A3:R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opLeftCell="A40" workbookViewId="0">
      <selection activeCell="F8" sqref="F8"/>
    </sheetView>
  </sheetViews>
  <sheetFormatPr defaultRowHeight="15" x14ac:dyDescent="0.25"/>
  <cols>
    <col min="1" max="1" width="5.140625" style="33" customWidth="1"/>
    <col min="2" max="2" width="24.85546875" customWidth="1"/>
    <col min="3" max="3" width="13.85546875" customWidth="1"/>
    <col min="4" max="4" width="15.140625" customWidth="1"/>
    <col min="5" max="5" width="13.5703125" customWidth="1"/>
    <col min="6" max="6" width="16" customWidth="1"/>
    <col min="7" max="7" width="15.140625" customWidth="1"/>
    <col min="8" max="9" width="18.85546875" bestFit="1" customWidth="1"/>
    <col min="10" max="10" width="18.28515625" customWidth="1"/>
    <col min="11" max="11" width="19.7109375" customWidth="1"/>
    <col min="12" max="12" width="18.140625" customWidth="1"/>
    <col min="13" max="13" width="11.42578125" customWidth="1"/>
    <col min="14" max="14" width="15.85546875" customWidth="1"/>
    <col min="15" max="15" width="17.5703125" customWidth="1"/>
    <col min="16" max="16" width="19" customWidth="1"/>
    <col min="17" max="17" width="15.85546875" customWidth="1"/>
    <col min="18" max="18" width="16.140625" customWidth="1"/>
  </cols>
  <sheetData>
    <row r="1" spans="1:18" s="1" customFormat="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1" customFormat="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1" customFormat="1" ht="15.75" x14ac:dyDescent="0.25">
      <c r="A3" s="109" t="s">
        <v>1007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" customFormat="1" x14ac:dyDescent="0.25">
      <c r="A4" s="22"/>
      <c r="L4" s="20"/>
      <c r="M4" s="20"/>
    </row>
    <row r="5" spans="1:18" s="1" customFormat="1" ht="60" x14ac:dyDescent="0.25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7" t="s">
        <v>10</v>
      </c>
      <c r="I5" s="7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21" t="s">
        <v>20</v>
      </c>
    </row>
    <row r="6" spans="1:18" ht="63" x14ac:dyDescent="0.25">
      <c r="A6" s="34" t="s">
        <v>59</v>
      </c>
      <c r="B6" s="45" t="s">
        <v>934</v>
      </c>
      <c r="C6" s="28" t="s">
        <v>935</v>
      </c>
      <c r="D6" s="26" t="s">
        <v>936</v>
      </c>
      <c r="E6" s="27" t="s">
        <v>34</v>
      </c>
      <c r="F6" s="26" t="s">
        <v>937</v>
      </c>
      <c r="G6" s="26" t="s">
        <v>937</v>
      </c>
      <c r="H6" s="29">
        <v>43552</v>
      </c>
      <c r="I6" s="29">
        <v>43555</v>
      </c>
      <c r="J6" s="45" t="s">
        <v>938</v>
      </c>
      <c r="K6" s="45" t="s">
        <v>939</v>
      </c>
      <c r="L6" s="45">
        <v>13</v>
      </c>
      <c r="M6" s="45">
        <v>17</v>
      </c>
      <c r="N6" s="26" t="s">
        <v>114</v>
      </c>
      <c r="O6" s="46" t="s">
        <v>31</v>
      </c>
      <c r="P6" s="46"/>
      <c r="Q6" s="30" t="s">
        <v>40</v>
      </c>
      <c r="R6" s="26"/>
    </row>
    <row r="7" spans="1:18" ht="110.25" x14ac:dyDescent="0.25">
      <c r="A7" s="34" t="s">
        <v>60</v>
      </c>
      <c r="B7" s="41" t="s">
        <v>940</v>
      </c>
      <c r="C7" s="41" t="s">
        <v>941</v>
      </c>
      <c r="D7" s="26" t="s">
        <v>936</v>
      </c>
      <c r="E7" s="27" t="s">
        <v>24</v>
      </c>
      <c r="F7" s="26" t="s">
        <v>365</v>
      </c>
      <c r="G7" s="26" t="s">
        <v>365</v>
      </c>
      <c r="H7" s="29">
        <v>43573</v>
      </c>
      <c r="I7" s="29">
        <v>43573</v>
      </c>
      <c r="J7" s="26" t="s">
        <v>366</v>
      </c>
      <c r="K7" s="26" t="s">
        <v>367</v>
      </c>
      <c r="L7" s="26"/>
      <c r="M7" s="26"/>
      <c r="N7" s="26" t="s">
        <v>114</v>
      </c>
      <c r="O7" s="26" t="s">
        <v>38</v>
      </c>
      <c r="P7" s="26" t="s">
        <v>368</v>
      </c>
      <c r="Q7" s="26" t="s">
        <v>32</v>
      </c>
      <c r="R7" s="26"/>
    </row>
    <row r="8" spans="1:18" ht="63" x14ac:dyDescent="0.25">
      <c r="A8" s="34" t="s">
        <v>61</v>
      </c>
      <c r="B8" s="26" t="s">
        <v>934</v>
      </c>
      <c r="C8" s="26" t="s">
        <v>942</v>
      </c>
      <c r="D8" s="26" t="s">
        <v>936</v>
      </c>
      <c r="E8" s="27" t="s">
        <v>34</v>
      </c>
      <c r="F8" s="26" t="s">
        <v>943</v>
      </c>
      <c r="G8" s="26" t="s">
        <v>943</v>
      </c>
      <c r="H8" s="29">
        <v>43721</v>
      </c>
      <c r="I8" s="29">
        <v>43723</v>
      </c>
      <c r="J8" s="26" t="s">
        <v>944</v>
      </c>
      <c r="K8" s="26" t="s">
        <v>945</v>
      </c>
      <c r="L8" s="26">
        <v>10</v>
      </c>
      <c r="M8" s="26">
        <v>90</v>
      </c>
      <c r="N8" s="26" t="s">
        <v>114</v>
      </c>
      <c r="O8" s="26" t="s">
        <v>38</v>
      </c>
      <c r="P8" s="26"/>
      <c r="Q8" s="26" t="s">
        <v>40</v>
      </c>
      <c r="R8" s="26"/>
    </row>
    <row r="9" spans="1:18" ht="63" x14ac:dyDescent="0.25">
      <c r="A9" s="34" t="s">
        <v>62</v>
      </c>
      <c r="B9" s="26" t="s">
        <v>946</v>
      </c>
      <c r="C9" s="26" t="s">
        <v>947</v>
      </c>
      <c r="D9" s="26" t="s">
        <v>936</v>
      </c>
      <c r="E9" s="27" t="s">
        <v>24</v>
      </c>
      <c r="F9" s="26" t="s">
        <v>943</v>
      </c>
      <c r="G9" s="26" t="s">
        <v>943</v>
      </c>
      <c r="H9" s="29">
        <v>43721</v>
      </c>
      <c r="I9" s="29">
        <v>43723</v>
      </c>
      <c r="J9" s="26" t="s">
        <v>944</v>
      </c>
      <c r="K9" s="26" t="s">
        <v>945</v>
      </c>
      <c r="L9" s="26">
        <v>10</v>
      </c>
      <c r="M9" s="26">
        <v>90</v>
      </c>
      <c r="N9" s="26" t="s">
        <v>114</v>
      </c>
      <c r="O9" s="26" t="s">
        <v>38</v>
      </c>
      <c r="P9" s="26"/>
      <c r="Q9" s="26" t="s">
        <v>40</v>
      </c>
      <c r="R9" s="26"/>
    </row>
    <row r="10" spans="1:18" ht="63" x14ac:dyDescent="0.25">
      <c r="A10" s="34" t="s">
        <v>63</v>
      </c>
      <c r="B10" s="26" t="s">
        <v>948</v>
      </c>
      <c r="C10" s="26" t="s">
        <v>949</v>
      </c>
      <c r="D10" s="26" t="s">
        <v>936</v>
      </c>
      <c r="E10" s="27" t="s">
        <v>24</v>
      </c>
      <c r="F10" s="26" t="s">
        <v>943</v>
      </c>
      <c r="G10" s="26" t="s">
        <v>943</v>
      </c>
      <c r="H10" s="29">
        <v>43721</v>
      </c>
      <c r="I10" s="29">
        <v>43723</v>
      </c>
      <c r="J10" s="26" t="s">
        <v>944</v>
      </c>
      <c r="K10" s="26" t="s">
        <v>945</v>
      </c>
      <c r="L10" s="26">
        <v>10</v>
      </c>
      <c r="M10" s="26">
        <v>90</v>
      </c>
      <c r="N10" s="26" t="s">
        <v>114</v>
      </c>
      <c r="O10" s="26" t="s">
        <v>38</v>
      </c>
      <c r="P10" s="26"/>
      <c r="Q10" s="26" t="s">
        <v>40</v>
      </c>
      <c r="R10" s="26"/>
    </row>
    <row r="11" spans="1:18" ht="63" x14ac:dyDescent="0.25">
      <c r="A11" s="34" t="s">
        <v>64</v>
      </c>
      <c r="B11" s="26" t="s">
        <v>950</v>
      </c>
      <c r="C11" s="26" t="s">
        <v>951</v>
      </c>
      <c r="D11" s="26" t="s">
        <v>936</v>
      </c>
      <c r="E11" s="27" t="s">
        <v>24</v>
      </c>
      <c r="F11" s="26" t="s">
        <v>943</v>
      </c>
      <c r="G11" s="26" t="s">
        <v>943</v>
      </c>
      <c r="H11" s="29">
        <v>43721</v>
      </c>
      <c r="I11" s="29">
        <v>43723</v>
      </c>
      <c r="J11" s="26" t="s">
        <v>944</v>
      </c>
      <c r="K11" s="26" t="s">
        <v>945</v>
      </c>
      <c r="L11" s="26">
        <v>10</v>
      </c>
      <c r="M11" s="26">
        <v>90</v>
      </c>
      <c r="N11" s="26" t="s">
        <v>114</v>
      </c>
      <c r="O11" s="26" t="s">
        <v>38</v>
      </c>
      <c r="P11" s="26"/>
      <c r="Q11" s="26" t="s">
        <v>40</v>
      </c>
      <c r="R11" s="26"/>
    </row>
    <row r="12" spans="1:18" ht="63" x14ac:dyDescent="0.25">
      <c r="A12" s="34" t="s">
        <v>65</v>
      </c>
      <c r="B12" s="26" t="s">
        <v>952</v>
      </c>
      <c r="C12" s="26" t="s">
        <v>953</v>
      </c>
      <c r="D12" s="26" t="s">
        <v>936</v>
      </c>
      <c r="E12" s="27" t="s">
        <v>24</v>
      </c>
      <c r="F12" s="26" t="s">
        <v>943</v>
      </c>
      <c r="G12" s="26" t="s">
        <v>943</v>
      </c>
      <c r="H12" s="29">
        <v>43721</v>
      </c>
      <c r="I12" s="29">
        <v>43723</v>
      </c>
      <c r="J12" s="26" t="s">
        <v>944</v>
      </c>
      <c r="K12" s="26" t="s">
        <v>945</v>
      </c>
      <c r="L12" s="26">
        <v>10</v>
      </c>
      <c r="M12" s="26">
        <v>90</v>
      </c>
      <c r="N12" s="26" t="s">
        <v>114</v>
      </c>
      <c r="O12" s="26" t="s">
        <v>38</v>
      </c>
      <c r="P12" s="26"/>
      <c r="Q12" s="26" t="s">
        <v>40</v>
      </c>
      <c r="R12" s="26"/>
    </row>
    <row r="13" spans="1:18" ht="63" x14ac:dyDescent="0.25">
      <c r="A13" s="34" t="s">
        <v>103</v>
      </c>
      <c r="B13" s="26" t="s">
        <v>954</v>
      </c>
      <c r="C13" s="26">
        <v>1600013259</v>
      </c>
      <c r="D13" s="26" t="s">
        <v>936</v>
      </c>
      <c r="E13" s="27" t="s">
        <v>24</v>
      </c>
      <c r="F13" s="26" t="s">
        <v>955</v>
      </c>
      <c r="G13" s="26" t="s">
        <v>955</v>
      </c>
      <c r="H13" s="39">
        <v>43721</v>
      </c>
      <c r="I13" s="39">
        <v>43723</v>
      </c>
      <c r="J13" s="31" t="s">
        <v>956</v>
      </c>
      <c r="K13" s="31" t="s">
        <v>957</v>
      </c>
      <c r="L13" s="41">
        <v>9</v>
      </c>
      <c r="M13" s="41">
        <v>40</v>
      </c>
      <c r="N13" s="43" t="s">
        <v>114</v>
      </c>
      <c r="O13" s="31" t="s">
        <v>38</v>
      </c>
      <c r="P13" s="31"/>
      <c r="Q13" s="43" t="s">
        <v>40</v>
      </c>
      <c r="R13" s="26"/>
    </row>
    <row r="14" spans="1:18" ht="78.75" x14ac:dyDescent="0.25">
      <c r="A14" s="34" t="s">
        <v>104</v>
      </c>
      <c r="B14" s="62" t="s">
        <v>954</v>
      </c>
      <c r="C14" s="66" t="s">
        <v>958</v>
      </c>
      <c r="D14" s="26" t="s">
        <v>936</v>
      </c>
      <c r="E14" s="27" t="s">
        <v>24</v>
      </c>
      <c r="F14" s="26" t="s">
        <v>401</v>
      </c>
      <c r="G14" s="26" t="s">
        <v>401</v>
      </c>
      <c r="H14" s="29">
        <v>43721</v>
      </c>
      <c r="I14" s="29">
        <v>43723</v>
      </c>
      <c r="J14" s="62" t="s">
        <v>959</v>
      </c>
      <c r="K14" s="62" t="s">
        <v>960</v>
      </c>
      <c r="L14" s="62"/>
      <c r="M14" s="62"/>
      <c r="N14" s="63" t="s">
        <v>114</v>
      </c>
      <c r="O14" s="64" t="s">
        <v>38</v>
      </c>
      <c r="P14" s="30"/>
      <c r="Q14" s="63" t="s">
        <v>40</v>
      </c>
      <c r="R14" s="26"/>
    </row>
    <row r="15" spans="1:18" ht="63" x14ac:dyDescent="0.25">
      <c r="A15" s="34" t="s">
        <v>105</v>
      </c>
      <c r="B15" s="62" t="s">
        <v>934</v>
      </c>
      <c r="C15" s="66" t="s">
        <v>942</v>
      </c>
      <c r="D15" s="26" t="s">
        <v>936</v>
      </c>
      <c r="E15" s="27" t="s">
        <v>34</v>
      </c>
      <c r="F15" s="26" t="s">
        <v>961</v>
      </c>
      <c r="G15" s="26" t="s">
        <v>961</v>
      </c>
      <c r="H15" s="29">
        <v>43707</v>
      </c>
      <c r="I15" s="29">
        <v>43709</v>
      </c>
      <c r="J15" s="62" t="s">
        <v>962</v>
      </c>
      <c r="K15" s="26" t="s">
        <v>961</v>
      </c>
      <c r="L15" s="26">
        <v>7</v>
      </c>
      <c r="M15" s="26">
        <v>20</v>
      </c>
      <c r="N15" s="63" t="s">
        <v>114</v>
      </c>
      <c r="O15" s="64" t="s">
        <v>963</v>
      </c>
      <c r="P15" s="30"/>
      <c r="Q15" s="63" t="s">
        <v>40</v>
      </c>
      <c r="R15" s="26"/>
    </row>
    <row r="16" spans="1:18" ht="63" x14ac:dyDescent="0.25">
      <c r="A16" s="34" t="s">
        <v>106</v>
      </c>
      <c r="B16" s="62" t="s">
        <v>964</v>
      </c>
      <c r="C16" s="66" t="s">
        <v>965</v>
      </c>
      <c r="D16" s="26" t="s">
        <v>936</v>
      </c>
      <c r="E16" s="27" t="s">
        <v>34</v>
      </c>
      <c r="F16" s="26" t="s">
        <v>961</v>
      </c>
      <c r="G16" s="26" t="s">
        <v>961</v>
      </c>
      <c r="H16" s="29">
        <v>43707</v>
      </c>
      <c r="I16" s="29">
        <v>43709</v>
      </c>
      <c r="J16" s="62" t="s">
        <v>962</v>
      </c>
      <c r="K16" s="26" t="s">
        <v>961</v>
      </c>
      <c r="L16" s="26">
        <v>7</v>
      </c>
      <c r="M16" s="26">
        <v>20</v>
      </c>
      <c r="N16" s="63" t="s">
        <v>114</v>
      </c>
      <c r="O16" s="64" t="s">
        <v>963</v>
      </c>
      <c r="P16" s="30"/>
      <c r="Q16" s="63" t="s">
        <v>40</v>
      </c>
      <c r="R16" s="26"/>
    </row>
    <row r="17" spans="1:18" ht="63" x14ac:dyDescent="0.25">
      <c r="A17" s="34" t="s">
        <v>107</v>
      </c>
      <c r="B17" s="62" t="s">
        <v>966</v>
      </c>
      <c r="C17" s="66" t="s">
        <v>967</v>
      </c>
      <c r="D17" s="26" t="s">
        <v>936</v>
      </c>
      <c r="E17" s="27" t="s">
        <v>34</v>
      </c>
      <c r="F17" s="26" t="s">
        <v>961</v>
      </c>
      <c r="G17" s="26" t="s">
        <v>961</v>
      </c>
      <c r="H17" s="29">
        <v>43707</v>
      </c>
      <c r="I17" s="29">
        <v>43709</v>
      </c>
      <c r="J17" s="62" t="s">
        <v>962</v>
      </c>
      <c r="K17" s="26" t="s">
        <v>961</v>
      </c>
      <c r="L17" s="26">
        <v>7</v>
      </c>
      <c r="M17" s="26">
        <v>20</v>
      </c>
      <c r="N17" s="63" t="s">
        <v>114</v>
      </c>
      <c r="O17" s="64" t="s">
        <v>963</v>
      </c>
      <c r="P17" s="30"/>
      <c r="Q17" s="63" t="s">
        <v>40</v>
      </c>
      <c r="R17" s="26"/>
    </row>
    <row r="18" spans="1:18" ht="31.5" x14ac:dyDescent="0.25">
      <c r="A18" s="34" t="s">
        <v>239</v>
      </c>
      <c r="B18" s="42" t="s">
        <v>934</v>
      </c>
      <c r="C18" s="71">
        <v>1600013005</v>
      </c>
      <c r="D18" s="36" t="s">
        <v>936</v>
      </c>
      <c r="E18" s="27" t="s">
        <v>34</v>
      </c>
      <c r="F18" s="36" t="s">
        <v>968</v>
      </c>
      <c r="G18" s="36" t="s">
        <v>968</v>
      </c>
      <c r="H18" s="29">
        <v>43731</v>
      </c>
      <c r="I18" s="29">
        <v>43742</v>
      </c>
      <c r="J18" s="42" t="s">
        <v>969</v>
      </c>
      <c r="K18" s="36" t="s">
        <v>968</v>
      </c>
      <c r="L18" s="36">
        <v>16</v>
      </c>
      <c r="M18" s="36">
        <v>30</v>
      </c>
      <c r="N18" s="80" t="s">
        <v>114</v>
      </c>
      <c r="O18" s="80" t="s">
        <v>47</v>
      </c>
      <c r="P18" s="81"/>
      <c r="Q18" s="82" t="s">
        <v>40</v>
      </c>
      <c r="R18" s="54"/>
    </row>
    <row r="19" spans="1:18" ht="31.5" x14ac:dyDescent="0.25">
      <c r="A19" s="34" t="s">
        <v>240</v>
      </c>
      <c r="B19" s="42" t="s">
        <v>934</v>
      </c>
      <c r="C19" s="71">
        <v>1600013005</v>
      </c>
      <c r="D19" s="36" t="s">
        <v>936</v>
      </c>
      <c r="E19" s="27" t="s">
        <v>34</v>
      </c>
      <c r="F19" s="36" t="s">
        <v>970</v>
      </c>
      <c r="G19" s="36" t="s">
        <v>970</v>
      </c>
      <c r="H19" s="29">
        <v>43514</v>
      </c>
      <c r="I19" s="29">
        <v>43520</v>
      </c>
      <c r="J19" s="42" t="s">
        <v>971</v>
      </c>
      <c r="K19" s="36" t="s">
        <v>970</v>
      </c>
      <c r="L19" s="36">
        <v>9</v>
      </c>
      <c r="M19" s="36">
        <v>24</v>
      </c>
      <c r="N19" s="80" t="s">
        <v>114</v>
      </c>
      <c r="O19" s="80" t="s">
        <v>31</v>
      </c>
      <c r="P19" s="81"/>
      <c r="Q19" s="82" t="s">
        <v>40</v>
      </c>
      <c r="R19" s="54"/>
    </row>
    <row r="20" spans="1:18" ht="63" x14ac:dyDescent="0.25">
      <c r="A20" s="34" t="s">
        <v>241</v>
      </c>
      <c r="B20" s="26" t="s">
        <v>934</v>
      </c>
      <c r="C20" s="26">
        <v>1600013005</v>
      </c>
      <c r="D20" s="26" t="s">
        <v>936</v>
      </c>
      <c r="E20" s="27" t="s">
        <v>34</v>
      </c>
      <c r="F20" s="26" t="s">
        <v>972</v>
      </c>
      <c r="G20" s="26" t="s">
        <v>972</v>
      </c>
      <c r="H20" s="29" t="s">
        <v>973</v>
      </c>
      <c r="I20" s="29">
        <v>43763</v>
      </c>
      <c r="J20" s="26" t="s">
        <v>974</v>
      </c>
      <c r="K20" s="26" t="s">
        <v>975</v>
      </c>
      <c r="L20" s="26">
        <v>11</v>
      </c>
      <c r="M20" s="26">
        <v>23</v>
      </c>
      <c r="N20" s="26" t="s">
        <v>114</v>
      </c>
      <c r="O20" s="26" t="s">
        <v>31</v>
      </c>
      <c r="P20" s="26" t="s">
        <v>976</v>
      </c>
      <c r="Q20" s="26" t="s">
        <v>40</v>
      </c>
      <c r="R20" s="26"/>
    </row>
    <row r="21" spans="1:18" ht="63" x14ac:dyDescent="0.25">
      <c r="A21" s="34" t="s">
        <v>242</v>
      </c>
      <c r="B21" s="26" t="s">
        <v>934</v>
      </c>
      <c r="C21" s="26">
        <v>1600013005</v>
      </c>
      <c r="D21" s="26" t="s">
        <v>936</v>
      </c>
      <c r="E21" s="27" t="s">
        <v>34</v>
      </c>
      <c r="F21" s="26" t="s">
        <v>977</v>
      </c>
      <c r="G21" s="26" t="s">
        <v>977</v>
      </c>
      <c r="H21" s="29">
        <v>43751</v>
      </c>
      <c r="I21" s="29">
        <v>43751</v>
      </c>
      <c r="J21" s="26" t="s">
        <v>978</v>
      </c>
      <c r="K21" s="26" t="s">
        <v>968</v>
      </c>
      <c r="L21" s="26"/>
      <c r="M21" s="26"/>
      <c r="N21" s="26" t="s">
        <v>114</v>
      </c>
      <c r="O21" s="26" t="s">
        <v>47</v>
      </c>
      <c r="P21" s="26"/>
      <c r="Q21" s="26" t="s">
        <v>40</v>
      </c>
      <c r="R21" s="26"/>
    </row>
    <row r="22" spans="1:18" ht="47.25" x14ac:dyDescent="0.25">
      <c r="A22" s="34" t="s">
        <v>243</v>
      </c>
      <c r="B22" s="26" t="s">
        <v>934</v>
      </c>
      <c r="C22" s="35">
        <v>16000013005</v>
      </c>
      <c r="D22" s="26" t="s">
        <v>936</v>
      </c>
      <c r="E22" s="27" t="s">
        <v>34</v>
      </c>
      <c r="F22" s="26" t="s">
        <v>979</v>
      </c>
      <c r="G22" s="26" t="s">
        <v>979</v>
      </c>
      <c r="H22" s="29">
        <v>43785</v>
      </c>
      <c r="I22" s="29">
        <v>43785</v>
      </c>
      <c r="J22" s="30" t="s">
        <v>980</v>
      </c>
      <c r="K22" s="26" t="s">
        <v>981</v>
      </c>
      <c r="L22" s="26">
        <v>11</v>
      </c>
      <c r="M22" s="26">
        <v>16</v>
      </c>
      <c r="N22" s="26" t="s">
        <v>114</v>
      </c>
      <c r="O22" s="26" t="s">
        <v>47</v>
      </c>
      <c r="P22" s="26"/>
      <c r="Q22" s="26" t="s">
        <v>40</v>
      </c>
      <c r="R22" s="26"/>
    </row>
    <row r="23" spans="1:18" ht="47.25" x14ac:dyDescent="0.25">
      <c r="A23" s="34" t="s">
        <v>244</v>
      </c>
      <c r="B23" s="26" t="s">
        <v>934</v>
      </c>
      <c r="C23" s="35">
        <v>1600013005</v>
      </c>
      <c r="D23" s="26" t="s">
        <v>936</v>
      </c>
      <c r="E23" s="27" t="s">
        <v>34</v>
      </c>
      <c r="F23" s="26" t="s">
        <v>982</v>
      </c>
      <c r="G23" s="26" t="s">
        <v>982</v>
      </c>
      <c r="H23" s="29">
        <v>43782</v>
      </c>
      <c r="I23" s="29">
        <v>43785</v>
      </c>
      <c r="J23" s="30" t="s">
        <v>983</v>
      </c>
      <c r="K23" s="26" t="s">
        <v>984</v>
      </c>
      <c r="L23" s="26">
        <v>9</v>
      </c>
      <c r="M23" s="26">
        <v>60</v>
      </c>
      <c r="N23" s="26" t="s">
        <v>114</v>
      </c>
      <c r="O23" s="26" t="s">
        <v>47</v>
      </c>
      <c r="P23" s="26"/>
      <c r="Q23" s="26" t="s">
        <v>40</v>
      </c>
      <c r="R23" s="26"/>
    </row>
    <row r="24" spans="1:18" ht="47.25" x14ac:dyDescent="0.25">
      <c r="A24" s="34" t="s">
        <v>245</v>
      </c>
      <c r="B24" s="26" t="s">
        <v>954</v>
      </c>
      <c r="C24" s="35">
        <v>1600013259</v>
      </c>
      <c r="D24" s="26" t="s">
        <v>936</v>
      </c>
      <c r="E24" s="27" t="s">
        <v>24</v>
      </c>
      <c r="F24" s="26" t="s">
        <v>982</v>
      </c>
      <c r="G24" s="26" t="s">
        <v>982</v>
      </c>
      <c r="H24" s="29">
        <v>43782</v>
      </c>
      <c r="I24" s="29">
        <v>43785</v>
      </c>
      <c r="J24" s="30" t="s">
        <v>983</v>
      </c>
      <c r="K24" s="26" t="s">
        <v>984</v>
      </c>
      <c r="L24" s="26">
        <v>9</v>
      </c>
      <c r="M24" s="26">
        <v>60</v>
      </c>
      <c r="N24" s="26" t="s">
        <v>114</v>
      </c>
      <c r="O24" s="26" t="s">
        <v>47</v>
      </c>
      <c r="P24" s="26"/>
      <c r="Q24" s="26" t="s">
        <v>40</v>
      </c>
      <c r="R24" s="26"/>
    </row>
    <row r="25" spans="1:18" ht="31.5" x14ac:dyDescent="0.25">
      <c r="A25" s="34" t="s">
        <v>246</v>
      </c>
      <c r="B25" s="26" t="s">
        <v>934</v>
      </c>
      <c r="C25" s="35">
        <v>1600013005</v>
      </c>
      <c r="D25" s="26" t="s">
        <v>936</v>
      </c>
      <c r="E25" s="27" t="s">
        <v>34</v>
      </c>
      <c r="F25" s="26" t="s">
        <v>219</v>
      </c>
      <c r="G25" s="26" t="s">
        <v>219</v>
      </c>
      <c r="H25" s="29">
        <v>43816</v>
      </c>
      <c r="I25" s="29">
        <v>43818</v>
      </c>
      <c r="J25" s="30" t="s">
        <v>985</v>
      </c>
      <c r="K25" s="26" t="s">
        <v>986</v>
      </c>
      <c r="L25" s="26">
        <v>11</v>
      </c>
      <c r="M25" s="26">
        <v>47</v>
      </c>
      <c r="N25" s="26" t="s">
        <v>114</v>
      </c>
      <c r="O25" s="26" t="s">
        <v>31</v>
      </c>
      <c r="P25" s="26"/>
      <c r="Q25" s="26" t="s">
        <v>40</v>
      </c>
      <c r="R25" s="26"/>
    </row>
    <row r="26" spans="1:18" ht="63" x14ac:dyDescent="0.25">
      <c r="A26" s="34" t="s">
        <v>247</v>
      </c>
      <c r="B26" s="26" t="s">
        <v>934</v>
      </c>
      <c r="C26" s="35">
        <v>16000013005</v>
      </c>
      <c r="D26" s="26" t="s">
        <v>936</v>
      </c>
      <c r="E26" s="27" t="s">
        <v>34</v>
      </c>
      <c r="F26" s="26" t="s">
        <v>987</v>
      </c>
      <c r="G26" s="26" t="s">
        <v>987</v>
      </c>
      <c r="H26" s="29">
        <v>43705</v>
      </c>
      <c r="I26" s="29">
        <v>43718</v>
      </c>
      <c r="J26" s="30" t="s">
        <v>988</v>
      </c>
      <c r="K26" s="30" t="s">
        <v>989</v>
      </c>
      <c r="L26" s="26">
        <v>7</v>
      </c>
      <c r="M26" s="26">
        <v>15</v>
      </c>
      <c r="N26" s="26" t="s">
        <v>438</v>
      </c>
      <c r="O26" s="26" t="s">
        <v>47</v>
      </c>
      <c r="P26" s="26" t="s">
        <v>153</v>
      </c>
      <c r="Q26" s="26" t="s">
        <v>32</v>
      </c>
      <c r="R26" s="26"/>
    </row>
    <row r="27" spans="1:18" ht="78.75" x14ac:dyDescent="0.25">
      <c r="A27" s="34" t="s">
        <v>248</v>
      </c>
      <c r="B27" s="52" t="s">
        <v>990</v>
      </c>
      <c r="C27" s="52" t="s">
        <v>991</v>
      </c>
      <c r="D27" s="26" t="s">
        <v>936</v>
      </c>
      <c r="E27" s="27" t="s">
        <v>24</v>
      </c>
      <c r="F27" s="26" t="s">
        <v>194</v>
      </c>
      <c r="G27" s="26" t="s">
        <v>194</v>
      </c>
      <c r="H27" s="29">
        <v>43690</v>
      </c>
      <c r="I27" s="29">
        <v>43692</v>
      </c>
      <c r="J27" s="26" t="s">
        <v>195</v>
      </c>
      <c r="K27" s="26" t="s">
        <v>196</v>
      </c>
      <c r="L27" s="26">
        <v>54</v>
      </c>
      <c r="M27" s="26">
        <v>400</v>
      </c>
      <c r="N27" s="26" t="s">
        <v>72</v>
      </c>
      <c r="O27" s="26" t="s">
        <v>47</v>
      </c>
      <c r="P27" s="26" t="s">
        <v>992</v>
      </c>
      <c r="Q27" s="26" t="s">
        <v>198</v>
      </c>
      <c r="R27" s="26"/>
    </row>
    <row r="28" spans="1:18" ht="78.75" x14ac:dyDescent="0.25">
      <c r="A28" s="34" t="s">
        <v>249</v>
      </c>
      <c r="B28" s="52" t="s">
        <v>993</v>
      </c>
      <c r="C28" s="52" t="s">
        <v>994</v>
      </c>
      <c r="D28" s="26" t="s">
        <v>936</v>
      </c>
      <c r="E28" s="27" t="s">
        <v>24</v>
      </c>
      <c r="F28" s="26" t="s">
        <v>194</v>
      </c>
      <c r="G28" s="26" t="s">
        <v>194</v>
      </c>
      <c r="H28" s="29">
        <v>43690</v>
      </c>
      <c r="I28" s="29">
        <v>43692</v>
      </c>
      <c r="J28" s="26" t="s">
        <v>195</v>
      </c>
      <c r="K28" s="26" t="s">
        <v>196</v>
      </c>
      <c r="L28" s="26">
        <v>54</v>
      </c>
      <c r="M28" s="26">
        <v>400</v>
      </c>
      <c r="N28" s="26" t="s">
        <v>72</v>
      </c>
      <c r="O28" s="26" t="s">
        <v>138</v>
      </c>
      <c r="P28" s="26" t="s">
        <v>201</v>
      </c>
      <c r="Q28" s="26" t="s">
        <v>198</v>
      </c>
      <c r="R28" s="36"/>
    </row>
    <row r="29" spans="1:18" ht="47.25" x14ac:dyDescent="0.25">
      <c r="A29" s="34" t="s">
        <v>250</v>
      </c>
      <c r="B29" s="26" t="s">
        <v>993</v>
      </c>
      <c r="C29" s="35">
        <v>1700013253</v>
      </c>
      <c r="D29" s="26" t="s">
        <v>936</v>
      </c>
      <c r="E29" s="27" t="s">
        <v>24</v>
      </c>
      <c r="F29" s="26" t="s">
        <v>69</v>
      </c>
      <c r="G29" s="26" t="s">
        <v>69</v>
      </c>
      <c r="H29" s="29">
        <v>43769</v>
      </c>
      <c r="I29" s="29">
        <v>43770</v>
      </c>
      <c r="J29" s="30" t="s">
        <v>70</v>
      </c>
      <c r="K29" s="26" t="s">
        <v>71</v>
      </c>
      <c r="L29" s="26">
        <v>15</v>
      </c>
      <c r="M29" s="26">
        <v>288</v>
      </c>
      <c r="N29" s="26" t="s">
        <v>72</v>
      </c>
      <c r="O29" s="26" t="s">
        <v>47</v>
      </c>
      <c r="P29" s="26"/>
      <c r="Q29" s="26" t="s">
        <v>40</v>
      </c>
      <c r="R29" s="26"/>
    </row>
    <row r="30" spans="1:18" ht="47.25" x14ac:dyDescent="0.25">
      <c r="A30" s="34" t="s">
        <v>251</v>
      </c>
      <c r="B30" s="26" t="s">
        <v>995</v>
      </c>
      <c r="C30" s="35">
        <v>1600013164</v>
      </c>
      <c r="D30" s="26" t="s">
        <v>936</v>
      </c>
      <c r="E30" s="27" t="s">
        <v>24</v>
      </c>
      <c r="F30" s="26" t="s">
        <v>69</v>
      </c>
      <c r="G30" s="26" t="s">
        <v>69</v>
      </c>
      <c r="H30" s="29">
        <v>43769</v>
      </c>
      <c r="I30" s="29">
        <v>43770</v>
      </c>
      <c r="J30" s="30" t="s">
        <v>70</v>
      </c>
      <c r="K30" s="26" t="s">
        <v>71</v>
      </c>
      <c r="L30" s="26">
        <v>15</v>
      </c>
      <c r="M30" s="26">
        <v>288</v>
      </c>
      <c r="N30" s="26" t="s">
        <v>72</v>
      </c>
      <c r="O30" s="26" t="s">
        <v>47</v>
      </c>
      <c r="P30" s="26"/>
      <c r="Q30" s="26" t="s">
        <v>40</v>
      </c>
      <c r="R30" s="26"/>
    </row>
    <row r="31" spans="1:18" ht="47.25" x14ac:dyDescent="0.25">
      <c r="A31" s="34" t="s">
        <v>252</v>
      </c>
      <c r="B31" s="26" t="s">
        <v>996</v>
      </c>
      <c r="C31" s="35">
        <v>1800013334</v>
      </c>
      <c r="D31" s="26" t="s">
        <v>936</v>
      </c>
      <c r="E31" s="27" t="s">
        <v>24</v>
      </c>
      <c r="F31" s="26" t="s">
        <v>69</v>
      </c>
      <c r="G31" s="26" t="s">
        <v>69</v>
      </c>
      <c r="H31" s="29">
        <v>43769</v>
      </c>
      <c r="I31" s="29">
        <v>43770</v>
      </c>
      <c r="J31" s="30" t="s">
        <v>70</v>
      </c>
      <c r="K31" s="26" t="s">
        <v>71</v>
      </c>
      <c r="L31" s="26">
        <v>15</v>
      </c>
      <c r="M31" s="26">
        <v>288</v>
      </c>
      <c r="N31" s="26" t="s">
        <v>72</v>
      </c>
      <c r="O31" s="26" t="s">
        <v>47</v>
      </c>
      <c r="P31" s="26"/>
      <c r="Q31" s="26" t="s">
        <v>40</v>
      </c>
      <c r="R31" s="26"/>
    </row>
    <row r="32" spans="1:18" ht="47.25" x14ac:dyDescent="0.25">
      <c r="A32" s="34" t="s">
        <v>253</v>
      </c>
      <c r="B32" s="26" t="s">
        <v>997</v>
      </c>
      <c r="C32" s="35">
        <v>1800013205</v>
      </c>
      <c r="D32" s="26" t="s">
        <v>936</v>
      </c>
      <c r="E32" s="27" t="s">
        <v>24</v>
      </c>
      <c r="F32" s="26" t="s">
        <v>69</v>
      </c>
      <c r="G32" s="26" t="s">
        <v>69</v>
      </c>
      <c r="H32" s="29">
        <v>43769</v>
      </c>
      <c r="I32" s="29">
        <v>43770</v>
      </c>
      <c r="J32" s="30" t="s">
        <v>70</v>
      </c>
      <c r="K32" s="26" t="s">
        <v>71</v>
      </c>
      <c r="L32" s="26">
        <v>15</v>
      </c>
      <c r="M32" s="26">
        <v>288</v>
      </c>
      <c r="N32" s="26" t="s">
        <v>72</v>
      </c>
      <c r="O32" s="26" t="s">
        <v>47</v>
      </c>
      <c r="P32" s="26"/>
      <c r="Q32" s="26" t="s">
        <v>40</v>
      </c>
      <c r="R32" s="26"/>
    </row>
    <row r="33" spans="1:18" ht="78.75" x14ac:dyDescent="0.25">
      <c r="A33" s="34" t="s">
        <v>254</v>
      </c>
      <c r="B33" s="70" t="s">
        <v>998</v>
      </c>
      <c r="C33" s="71" t="s">
        <v>999</v>
      </c>
      <c r="D33" s="26" t="s">
        <v>936</v>
      </c>
      <c r="E33" s="27" t="s">
        <v>24</v>
      </c>
      <c r="F33" s="26" t="s">
        <v>315</v>
      </c>
      <c r="G33" s="26" t="s">
        <v>315</v>
      </c>
      <c r="H33" s="29">
        <v>43550</v>
      </c>
      <c r="I33" s="29">
        <v>43554</v>
      </c>
      <c r="J33" s="26" t="s">
        <v>316</v>
      </c>
      <c r="K33" s="26" t="s">
        <v>317</v>
      </c>
      <c r="L33" s="26">
        <v>32</v>
      </c>
      <c r="M33" s="26">
        <v>250</v>
      </c>
      <c r="N33" s="57" t="s">
        <v>30</v>
      </c>
      <c r="O33" s="53" t="s">
        <v>47</v>
      </c>
      <c r="P33" s="53" t="s">
        <v>575</v>
      </c>
      <c r="Q33" s="57" t="s">
        <v>40</v>
      </c>
      <c r="R33" s="26" t="s">
        <v>319</v>
      </c>
    </row>
    <row r="34" spans="1:18" ht="78.75" x14ac:dyDescent="0.25">
      <c r="A34" s="34" t="s">
        <v>255</v>
      </c>
      <c r="B34" s="70" t="s">
        <v>998</v>
      </c>
      <c r="C34" s="71" t="s">
        <v>999</v>
      </c>
      <c r="D34" s="26" t="s">
        <v>936</v>
      </c>
      <c r="E34" s="27" t="s">
        <v>24</v>
      </c>
      <c r="F34" s="26" t="s">
        <v>315</v>
      </c>
      <c r="G34" s="26" t="s">
        <v>315</v>
      </c>
      <c r="H34" s="29">
        <v>43550</v>
      </c>
      <c r="I34" s="29">
        <v>43554</v>
      </c>
      <c r="J34" s="26" t="s">
        <v>316</v>
      </c>
      <c r="K34" s="26" t="s">
        <v>317</v>
      </c>
      <c r="L34" s="26">
        <v>32</v>
      </c>
      <c r="M34" s="26">
        <v>250</v>
      </c>
      <c r="N34" s="57" t="s">
        <v>30</v>
      </c>
      <c r="O34" s="53" t="s">
        <v>47</v>
      </c>
      <c r="P34" s="53" t="s">
        <v>922</v>
      </c>
      <c r="Q34" s="57" t="s">
        <v>40</v>
      </c>
      <c r="R34" s="26" t="s">
        <v>319</v>
      </c>
    </row>
    <row r="35" spans="1:18" ht="78.75" x14ac:dyDescent="0.25">
      <c r="A35" s="34" t="s">
        <v>256</v>
      </c>
      <c r="B35" s="70" t="s">
        <v>998</v>
      </c>
      <c r="C35" s="71" t="s">
        <v>999</v>
      </c>
      <c r="D35" s="26" t="s">
        <v>936</v>
      </c>
      <c r="E35" s="27" t="s">
        <v>24</v>
      </c>
      <c r="F35" s="26" t="s">
        <v>315</v>
      </c>
      <c r="G35" s="26" t="s">
        <v>315</v>
      </c>
      <c r="H35" s="29">
        <v>43550</v>
      </c>
      <c r="I35" s="29">
        <v>43554</v>
      </c>
      <c r="J35" s="26" t="s">
        <v>316</v>
      </c>
      <c r="K35" s="26" t="s">
        <v>317</v>
      </c>
      <c r="L35" s="26">
        <v>32</v>
      </c>
      <c r="M35" s="26">
        <v>250</v>
      </c>
      <c r="N35" s="57" t="s">
        <v>30</v>
      </c>
      <c r="O35" s="53" t="s">
        <v>47</v>
      </c>
      <c r="P35" s="53" t="s">
        <v>556</v>
      </c>
      <c r="Q35" s="57" t="s">
        <v>40</v>
      </c>
      <c r="R35" s="26" t="s">
        <v>319</v>
      </c>
    </row>
    <row r="36" spans="1:18" ht="65.25" x14ac:dyDescent="0.25">
      <c r="A36" s="34" t="s">
        <v>257</v>
      </c>
      <c r="B36" s="37" t="s">
        <v>998</v>
      </c>
      <c r="C36" s="38">
        <v>1700013247</v>
      </c>
      <c r="D36" s="26" t="s">
        <v>936</v>
      </c>
      <c r="E36" s="27" t="s">
        <v>34</v>
      </c>
      <c r="F36" s="30" t="s">
        <v>80</v>
      </c>
      <c r="G36" s="30" t="s">
        <v>80</v>
      </c>
      <c r="H36" s="39">
        <v>43759</v>
      </c>
      <c r="I36" s="39">
        <v>43764</v>
      </c>
      <c r="J36" s="30" t="s">
        <v>81</v>
      </c>
      <c r="K36" s="30" t="s">
        <v>80</v>
      </c>
      <c r="L36" s="26">
        <v>12</v>
      </c>
      <c r="M36" s="26">
        <v>211</v>
      </c>
      <c r="N36" s="26" t="s">
        <v>30</v>
      </c>
      <c r="O36" s="37" t="s">
        <v>38</v>
      </c>
      <c r="P36" s="40" t="s">
        <v>564</v>
      </c>
      <c r="Q36" s="26" t="s">
        <v>40</v>
      </c>
      <c r="R36" s="26"/>
    </row>
    <row r="37" spans="1:18" ht="63" x14ac:dyDescent="0.25">
      <c r="A37" s="34" t="s">
        <v>258</v>
      </c>
      <c r="B37" s="31" t="s">
        <v>1000</v>
      </c>
      <c r="C37" s="41">
        <v>1700013222</v>
      </c>
      <c r="D37" s="31" t="s">
        <v>936</v>
      </c>
      <c r="E37" s="27" t="s">
        <v>24</v>
      </c>
      <c r="F37" s="30" t="s">
        <v>35</v>
      </c>
      <c r="G37" s="30" t="s">
        <v>35</v>
      </c>
      <c r="H37" s="29">
        <v>43764</v>
      </c>
      <c r="I37" s="29">
        <v>43765</v>
      </c>
      <c r="J37" s="30" t="s">
        <v>36</v>
      </c>
      <c r="K37" s="30" t="s">
        <v>37</v>
      </c>
      <c r="L37" s="26">
        <v>13</v>
      </c>
      <c r="M37" s="26">
        <v>715</v>
      </c>
      <c r="N37" s="26" t="s">
        <v>30</v>
      </c>
      <c r="O37" s="31" t="s">
        <v>38</v>
      </c>
      <c r="P37" s="31" t="s">
        <v>1001</v>
      </c>
      <c r="Q37" s="26" t="s">
        <v>40</v>
      </c>
      <c r="R37" s="26"/>
    </row>
    <row r="38" spans="1:18" ht="47.25" x14ac:dyDescent="0.25">
      <c r="A38" s="34" t="s">
        <v>259</v>
      </c>
      <c r="B38" s="26" t="s">
        <v>998</v>
      </c>
      <c r="C38" s="35">
        <v>1700013247</v>
      </c>
      <c r="D38" s="26" t="s">
        <v>936</v>
      </c>
      <c r="E38" s="27" t="s">
        <v>34</v>
      </c>
      <c r="F38" s="26" t="s">
        <v>566</v>
      </c>
      <c r="G38" s="26" t="s">
        <v>566</v>
      </c>
      <c r="H38" s="29">
        <v>43709</v>
      </c>
      <c r="I38" s="29">
        <v>43713</v>
      </c>
      <c r="J38" s="30" t="s">
        <v>567</v>
      </c>
      <c r="K38" s="26" t="s">
        <v>568</v>
      </c>
      <c r="L38" s="26">
        <v>31</v>
      </c>
      <c r="M38" s="26">
        <v>480</v>
      </c>
      <c r="N38" s="26" t="s">
        <v>30</v>
      </c>
      <c r="O38" s="26" t="s">
        <v>38</v>
      </c>
      <c r="P38" s="26" t="s">
        <v>569</v>
      </c>
      <c r="Q38" s="26" t="s">
        <v>40</v>
      </c>
      <c r="R38" s="26"/>
    </row>
    <row r="39" spans="1:18" ht="63" x14ac:dyDescent="0.25">
      <c r="A39" s="34" t="s">
        <v>260</v>
      </c>
      <c r="B39" s="26" t="s">
        <v>998</v>
      </c>
      <c r="C39" s="35">
        <v>1700013147</v>
      </c>
      <c r="D39" s="26" t="s">
        <v>936</v>
      </c>
      <c r="E39" s="27" t="s">
        <v>24</v>
      </c>
      <c r="F39" s="26" t="s">
        <v>91</v>
      </c>
      <c r="G39" s="26" t="s">
        <v>91</v>
      </c>
      <c r="H39" s="29">
        <v>43800</v>
      </c>
      <c r="I39" s="29">
        <v>43803</v>
      </c>
      <c r="J39" s="30" t="s">
        <v>92</v>
      </c>
      <c r="K39" s="26" t="s">
        <v>93</v>
      </c>
      <c r="L39" s="26">
        <v>18</v>
      </c>
      <c r="M39" s="26">
        <v>151</v>
      </c>
      <c r="N39" s="26" t="s">
        <v>30</v>
      </c>
      <c r="O39" s="26" t="s">
        <v>38</v>
      </c>
      <c r="P39" s="26" t="s">
        <v>556</v>
      </c>
      <c r="Q39" s="26" t="s">
        <v>95</v>
      </c>
      <c r="R39" s="26"/>
    </row>
    <row r="40" spans="1:18" ht="63" x14ac:dyDescent="0.25">
      <c r="A40" s="34" t="s">
        <v>261</v>
      </c>
      <c r="B40" s="26" t="s">
        <v>998</v>
      </c>
      <c r="C40" s="35">
        <v>1700013247</v>
      </c>
      <c r="D40" s="26" t="s">
        <v>936</v>
      </c>
      <c r="E40" s="27" t="s">
        <v>24</v>
      </c>
      <c r="F40" s="26" t="s">
        <v>91</v>
      </c>
      <c r="G40" s="26" t="s">
        <v>91</v>
      </c>
      <c r="H40" s="29">
        <v>43800</v>
      </c>
      <c r="I40" s="29">
        <v>43803</v>
      </c>
      <c r="J40" s="30" t="s">
        <v>92</v>
      </c>
      <c r="K40" s="26" t="s">
        <v>93</v>
      </c>
      <c r="L40" s="26">
        <v>18</v>
      </c>
      <c r="M40" s="26">
        <v>151</v>
      </c>
      <c r="N40" s="26" t="s">
        <v>30</v>
      </c>
      <c r="O40" s="26" t="s">
        <v>38</v>
      </c>
      <c r="P40" s="26" t="s">
        <v>575</v>
      </c>
      <c r="Q40" s="26" t="s">
        <v>95</v>
      </c>
      <c r="R40" s="26"/>
    </row>
    <row r="41" spans="1:18" ht="47.25" x14ac:dyDescent="0.25">
      <c r="A41" s="34" t="s">
        <v>262</v>
      </c>
      <c r="B41" s="26" t="s">
        <v>1000</v>
      </c>
      <c r="C41" s="35">
        <v>1700013222</v>
      </c>
      <c r="D41" s="26" t="s">
        <v>936</v>
      </c>
      <c r="E41" s="27" t="s">
        <v>24</v>
      </c>
      <c r="F41" s="26" t="s">
        <v>97</v>
      </c>
      <c r="G41" s="26" t="s">
        <v>97</v>
      </c>
      <c r="H41" s="29">
        <v>43827</v>
      </c>
      <c r="I41" s="29">
        <v>43828</v>
      </c>
      <c r="J41" s="30" t="s">
        <v>98</v>
      </c>
      <c r="K41" s="26" t="s">
        <v>99</v>
      </c>
      <c r="L41" s="26">
        <v>13</v>
      </c>
      <c r="M41" s="26">
        <v>1001</v>
      </c>
      <c r="N41" s="26" t="s">
        <v>30</v>
      </c>
      <c r="O41" s="26" t="s">
        <v>31</v>
      </c>
      <c r="P41" s="26" t="s">
        <v>1002</v>
      </c>
      <c r="Q41" s="26" t="s">
        <v>101</v>
      </c>
      <c r="R41" s="26"/>
    </row>
    <row r="42" spans="1:18" ht="47.25" x14ac:dyDescent="0.25">
      <c r="A42" s="34" t="s">
        <v>263</v>
      </c>
      <c r="B42" s="26" t="s">
        <v>1003</v>
      </c>
      <c r="C42" s="35">
        <v>1900013389</v>
      </c>
      <c r="D42" s="26" t="s">
        <v>936</v>
      </c>
      <c r="E42" s="27" t="s">
        <v>24</v>
      </c>
      <c r="F42" s="26" t="s">
        <v>97</v>
      </c>
      <c r="G42" s="26" t="s">
        <v>97</v>
      </c>
      <c r="H42" s="29">
        <v>43827</v>
      </c>
      <c r="I42" s="29">
        <v>43828</v>
      </c>
      <c r="J42" s="30" t="s">
        <v>98</v>
      </c>
      <c r="K42" s="26" t="s">
        <v>99</v>
      </c>
      <c r="L42" s="26">
        <v>13</v>
      </c>
      <c r="M42" s="26">
        <v>1001</v>
      </c>
      <c r="N42" s="26" t="s">
        <v>30</v>
      </c>
      <c r="O42" s="26" t="s">
        <v>38</v>
      </c>
      <c r="P42" s="26" t="s">
        <v>102</v>
      </c>
      <c r="Q42" s="26" t="s">
        <v>101</v>
      </c>
      <c r="R42" s="26"/>
    </row>
    <row r="43" spans="1:18" ht="47.25" x14ac:dyDescent="0.25">
      <c r="A43" s="34" t="s">
        <v>264</v>
      </c>
      <c r="B43" s="26" t="s">
        <v>1004</v>
      </c>
      <c r="C43" s="35">
        <v>1700013337</v>
      </c>
      <c r="D43" s="26" t="s">
        <v>936</v>
      </c>
      <c r="E43" s="27" t="s">
        <v>24</v>
      </c>
      <c r="F43" s="26" t="s">
        <v>97</v>
      </c>
      <c r="G43" s="26" t="s">
        <v>97</v>
      </c>
      <c r="H43" s="29">
        <v>43827</v>
      </c>
      <c r="I43" s="29">
        <v>43828</v>
      </c>
      <c r="J43" s="30" t="s">
        <v>98</v>
      </c>
      <c r="K43" s="26" t="s">
        <v>99</v>
      </c>
      <c r="L43" s="26">
        <v>13</v>
      </c>
      <c r="M43" s="26">
        <v>1001</v>
      </c>
      <c r="N43" s="26" t="s">
        <v>30</v>
      </c>
      <c r="O43" s="26" t="s">
        <v>31</v>
      </c>
      <c r="P43" s="26" t="s">
        <v>102</v>
      </c>
      <c r="Q43" s="26" t="s">
        <v>101</v>
      </c>
      <c r="R43" s="26"/>
    </row>
    <row r="44" spans="1:18" ht="47.25" x14ac:dyDescent="0.25">
      <c r="A44" s="34" t="s">
        <v>265</v>
      </c>
      <c r="B44" s="26" t="s">
        <v>1005</v>
      </c>
      <c r="C44" s="35">
        <v>1700013339</v>
      </c>
      <c r="D44" s="26" t="s">
        <v>936</v>
      </c>
      <c r="E44" s="27" t="s">
        <v>24</v>
      </c>
      <c r="F44" s="26" t="s">
        <v>97</v>
      </c>
      <c r="G44" s="26" t="s">
        <v>97</v>
      </c>
      <c r="H44" s="29">
        <v>43827</v>
      </c>
      <c r="I44" s="29">
        <v>43828</v>
      </c>
      <c r="J44" s="30" t="s">
        <v>98</v>
      </c>
      <c r="K44" s="26" t="s">
        <v>99</v>
      </c>
      <c r="L44" s="26">
        <v>13</v>
      </c>
      <c r="M44" s="26">
        <v>1001</v>
      </c>
      <c r="N44" s="26" t="s">
        <v>30</v>
      </c>
      <c r="O44" s="26" t="s">
        <v>47</v>
      </c>
      <c r="P44" s="26" t="s">
        <v>102</v>
      </c>
      <c r="Q44" s="26" t="s">
        <v>101</v>
      </c>
      <c r="R44" s="26"/>
    </row>
    <row r="45" spans="1:18" ht="47.25" x14ac:dyDescent="0.25">
      <c r="A45" s="34" t="s">
        <v>266</v>
      </c>
      <c r="B45" s="26" t="s">
        <v>1006</v>
      </c>
      <c r="C45" s="35">
        <v>1900013225</v>
      </c>
      <c r="D45" s="26" t="s">
        <v>936</v>
      </c>
      <c r="E45" s="27" t="s">
        <v>24</v>
      </c>
      <c r="F45" s="26" t="s">
        <v>97</v>
      </c>
      <c r="G45" s="26" t="s">
        <v>97</v>
      </c>
      <c r="H45" s="29">
        <v>43827</v>
      </c>
      <c r="I45" s="29">
        <v>43828</v>
      </c>
      <c r="J45" s="30" t="s">
        <v>98</v>
      </c>
      <c r="K45" s="26" t="s">
        <v>99</v>
      </c>
      <c r="L45" s="26">
        <v>13</v>
      </c>
      <c r="M45" s="26">
        <v>1001</v>
      </c>
      <c r="N45" s="26" t="s">
        <v>30</v>
      </c>
      <c r="O45" s="26" t="s">
        <v>38</v>
      </c>
      <c r="P45" s="26" t="s">
        <v>102</v>
      </c>
      <c r="Q45" s="26" t="s">
        <v>101</v>
      </c>
      <c r="R45" s="26"/>
    </row>
  </sheetData>
  <mergeCells count="3">
    <mergeCell ref="A1:R1"/>
    <mergeCell ref="A2:R2"/>
    <mergeCell ref="A3:R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>
      <selection activeCell="B6" sqref="B6"/>
    </sheetView>
  </sheetViews>
  <sheetFormatPr defaultRowHeight="15" x14ac:dyDescent="0.25"/>
  <cols>
    <col min="1" max="1" width="5.140625" style="33" customWidth="1"/>
    <col min="2" max="2" width="24.85546875" customWidth="1"/>
    <col min="3" max="3" width="13.85546875" customWidth="1"/>
    <col min="4" max="4" width="15.140625" customWidth="1"/>
    <col min="5" max="5" width="13.5703125" customWidth="1"/>
    <col min="6" max="6" width="16" customWidth="1"/>
    <col min="7" max="7" width="15.140625" customWidth="1"/>
    <col min="8" max="9" width="18.85546875" bestFit="1" customWidth="1"/>
    <col min="10" max="10" width="18.28515625" customWidth="1"/>
    <col min="11" max="11" width="19.7109375" customWidth="1"/>
    <col min="12" max="12" width="18.140625" customWidth="1"/>
    <col min="13" max="13" width="11.42578125" customWidth="1"/>
    <col min="14" max="14" width="15.85546875" customWidth="1"/>
    <col min="15" max="15" width="17.5703125" customWidth="1"/>
    <col min="16" max="16" width="19" customWidth="1"/>
    <col min="17" max="17" width="15.85546875" customWidth="1"/>
    <col min="18" max="18" width="16.140625" customWidth="1"/>
  </cols>
  <sheetData>
    <row r="1" spans="1:18" s="1" customFormat="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1" customFormat="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1" customFormat="1" ht="15.75" x14ac:dyDescent="0.25">
      <c r="A3" s="109" t="s">
        <v>1008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" customFormat="1" x14ac:dyDescent="0.25">
      <c r="A4" s="22"/>
      <c r="L4" s="20"/>
      <c r="M4" s="20"/>
    </row>
    <row r="5" spans="1:18" s="1" customFormat="1" ht="60" x14ac:dyDescent="0.25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7" t="s">
        <v>10</v>
      </c>
      <c r="I5" s="7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21" t="s">
        <v>20</v>
      </c>
    </row>
    <row r="6" spans="1:18" ht="94.5" x14ac:dyDescent="0.25">
      <c r="A6" s="34" t="s">
        <v>59</v>
      </c>
      <c r="B6" s="26" t="s">
        <v>1009</v>
      </c>
      <c r="C6" s="35">
        <v>1500025032</v>
      </c>
      <c r="D6" s="26" t="s">
        <v>1010</v>
      </c>
      <c r="E6" s="27" t="s">
        <v>34</v>
      </c>
      <c r="F6" s="26" t="s">
        <v>1011</v>
      </c>
      <c r="G6" s="26" t="s">
        <v>1011</v>
      </c>
      <c r="H6" s="29">
        <v>43724</v>
      </c>
      <c r="I6" s="29">
        <v>43779</v>
      </c>
      <c r="J6" s="30" t="s">
        <v>1012</v>
      </c>
      <c r="K6" s="26" t="s">
        <v>1013</v>
      </c>
      <c r="L6" s="26" t="s">
        <v>1014</v>
      </c>
      <c r="M6" s="26" t="s">
        <v>1014</v>
      </c>
      <c r="N6" s="26" t="s">
        <v>114</v>
      </c>
      <c r="O6" s="26" t="s">
        <v>31</v>
      </c>
      <c r="P6" s="26" t="s">
        <v>1015</v>
      </c>
      <c r="Q6" s="26" t="s">
        <v>40</v>
      </c>
      <c r="R6" s="26"/>
    </row>
    <row r="7" spans="1:18" ht="47.25" x14ac:dyDescent="0.25">
      <c r="A7" s="34" t="s">
        <v>60</v>
      </c>
      <c r="B7" s="45" t="s">
        <v>1016</v>
      </c>
      <c r="C7" s="28" t="s">
        <v>1017</v>
      </c>
      <c r="D7" s="26" t="s">
        <v>1010</v>
      </c>
      <c r="E7" s="27" t="s">
        <v>34</v>
      </c>
      <c r="F7" s="26" t="s">
        <v>1018</v>
      </c>
      <c r="G7" s="26" t="s">
        <v>1018</v>
      </c>
      <c r="H7" s="29">
        <v>43578</v>
      </c>
      <c r="I7" s="29">
        <v>43578</v>
      </c>
      <c r="J7" s="45" t="s">
        <v>1019</v>
      </c>
      <c r="K7" s="26" t="s">
        <v>1018</v>
      </c>
      <c r="L7" s="26">
        <v>12</v>
      </c>
      <c r="M7" s="26">
        <v>19</v>
      </c>
      <c r="N7" s="26" t="s">
        <v>72</v>
      </c>
      <c r="O7" s="30" t="s">
        <v>598</v>
      </c>
      <c r="P7" s="29" t="s">
        <v>1020</v>
      </c>
      <c r="Q7" s="30" t="s">
        <v>40</v>
      </c>
      <c r="R7" s="30"/>
    </row>
    <row r="8" spans="1:18" ht="47.25" x14ac:dyDescent="0.25">
      <c r="A8" s="34" t="s">
        <v>61</v>
      </c>
      <c r="B8" s="45" t="s">
        <v>1021</v>
      </c>
      <c r="C8" s="28" t="s">
        <v>1022</v>
      </c>
      <c r="D8" s="26" t="s">
        <v>1010</v>
      </c>
      <c r="E8" s="27" t="s">
        <v>34</v>
      </c>
      <c r="F8" s="26" t="s">
        <v>188</v>
      </c>
      <c r="G8" s="26" t="s">
        <v>188</v>
      </c>
      <c r="H8" s="29">
        <v>43514</v>
      </c>
      <c r="I8" s="29">
        <v>43561</v>
      </c>
      <c r="J8" s="45" t="s">
        <v>1023</v>
      </c>
      <c r="K8" s="45" t="s">
        <v>1024</v>
      </c>
      <c r="L8" s="45">
        <v>10</v>
      </c>
      <c r="M8" s="45">
        <v>35</v>
      </c>
      <c r="N8" s="26" t="s">
        <v>72</v>
      </c>
      <c r="O8" s="30" t="s">
        <v>591</v>
      </c>
      <c r="P8" s="29" t="s">
        <v>1025</v>
      </c>
      <c r="Q8" s="30" t="s">
        <v>40</v>
      </c>
      <c r="R8" s="30"/>
    </row>
    <row r="9" spans="1:18" ht="47.25" x14ac:dyDescent="0.25">
      <c r="A9" s="34" t="s">
        <v>62</v>
      </c>
      <c r="B9" s="26" t="s">
        <v>1026</v>
      </c>
      <c r="C9" s="35">
        <v>1700025037</v>
      </c>
      <c r="D9" s="26" t="s">
        <v>1010</v>
      </c>
      <c r="E9" s="27" t="s">
        <v>24</v>
      </c>
      <c r="F9" s="26" t="s">
        <v>69</v>
      </c>
      <c r="G9" s="26" t="s">
        <v>69</v>
      </c>
      <c r="H9" s="29">
        <v>43769</v>
      </c>
      <c r="I9" s="29">
        <v>43770</v>
      </c>
      <c r="J9" s="30" t="s">
        <v>70</v>
      </c>
      <c r="K9" s="26" t="s">
        <v>71</v>
      </c>
      <c r="L9" s="26">
        <v>15</v>
      </c>
      <c r="M9" s="26">
        <v>288</v>
      </c>
      <c r="N9" s="26" t="s">
        <v>72</v>
      </c>
      <c r="O9" s="26" t="s">
        <v>47</v>
      </c>
      <c r="P9" s="26"/>
      <c r="Q9" s="26" t="s">
        <v>40</v>
      </c>
      <c r="R9" s="26"/>
    </row>
    <row r="10" spans="1:18" ht="47.25" x14ac:dyDescent="0.25">
      <c r="A10" s="34" t="s">
        <v>63</v>
      </c>
      <c r="B10" s="26" t="s">
        <v>1027</v>
      </c>
      <c r="C10" s="35">
        <v>1700025032</v>
      </c>
      <c r="D10" s="26" t="s">
        <v>1010</v>
      </c>
      <c r="E10" s="27" t="s">
        <v>24</v>
      </c>
      <c r="F10" s="26" t="s">
        <v>69</v>
      </c>
      <c r="G10" s="26" t="s">
        <v>69</v>
      </c>
      <c r="H10" s="29">
        <v>43769</v>
      </c>
      <c r="I10" s="29">
        <v>43770</v>
      </c>
      <c r="J10" s="30" t="s">
        <v>70</v>
      </c>
      <c r="K10" s="26" t="s">
        <v>71</v>
      </c>
      <c r="L10" s="26">
        <v>15</v>
      </c>
      <c r="M10" s="26">
        <v>288</v>
      </c>
      <c r="N10" s="26" t="s">
        <v>72</v>
      </c>
      <c r="O10" s="26" t="s">
        <v>47</v>
      </c>
      <c r="P10" s="26"/>
      <c r="Q10" s="26" t="s">
        <v>40</v>
      </c>
      <c r="R10" s="26"/>
    </row>
    <row r="11" spans="1:18" ht="94.5" x14ac:dyDescent="0.25">
      <c r="A11" s="34" t="s">
        <v>64</v>
      </c>
      <c r="B11" s="26" t="s">
        <v>1021</v>
      </c>
      <c r="C11" s="35">
        <v>1700025017</v>
      </c>
      <c r="D11" s="26" t="s">
        <v>1010</v>
      </c>
      <c r="E11" s="27" t="s">
        <v>34</v>
      </c>
      <c r="F11" s="26" t="s">
        <v>1028</v>
      </c>
      <c r="G11" s="26" t="s">
        <v>1028</v>
      </c>
      <c r="H11" s="29">
        <v>43724</v>
      </c>
      <c r="I11" s="29">
        <v>43813</v>
      </c>
      <c r="J11" s="30" t="s">
        <v>1012</v>
      </c>
      <c r="K11" s="26" t="s">
        <v>1013</v>
      </c>
      <c r="L11" s="26" t="s">
        <v>1014</v>
      </c>
      <c r="M11" s="26" t="s">
        <v>1014</v>
      </c>
      <c r="N11" s="30" t="s">
        <v>72</v>
      </c>
      <c r="O11" s="26" t="s">
        <v>47</v>
      </c>
      <c r="P11" s="26" t="s">
        <v>1029</v>
      </c>
      <c r="Q11" s="26" t="s">
        <v>40</v>
      </c>
      <c r="R11" s="26"/>
    </row>
    <row r="12" spans="1:18" ht="78.75" x14ac:dyDescent="0.25">
      <c r="A12" s="34" t="s">
        <v>65</v>
      </c>
      <c r="B12" s="41" t="s">
        <v>1030</v>
      </c>
      <c r="C12" s="41" t="s">
        <v>1031</v>
      </c>
      <c r="D12" s="26" t="s">
        <v>1010</v>
      </c>
      <c r="E12" s="27" t="s">
        <v>24</v>
      </c>
      <c r="F12" s="26" t="s">
        <v>315</v>
      </c>
      <c r="G12" s="26" t="s">
        <v>315</v>
      </c>
      <c r="H12" s="29">
        <v>43550</v>
      </c>
      <c r="I12" s="29">
        <v>43554</v>
      </c>
      <c r="J12" s="26" t="s">
        <v>316</v>
      </c>
      <c r="K12" s="26" t="s">
        <v>317</v>
      </c>
      <c r="L12" s="26">
        <v>32</v>
      </c>
      <c r="M12" s="26">
        <v>250</v>
      </c>
      <c r="N12" s="57" t="s">
        <v>30</v>
      </c>
      <c r="O12" s="53" t="s">
        <v>38</v>
      </c>
      <c r="P12" s="53" t="s">
        <v>1032</v>
      </c>
      <c r="Q12" s="57" t="s">
        <v>40</v>
      </c>
      <c r="R12" s="26" t="s">
        <v>319</v>
      </c>
    </row>
    <row r="13" spans="1:18" ht="65.25" x14ac:dyDescent="0.25">
      <c r="A13" s="34" t="s">
        <v>103</v>
      </c>
      <c r="B13" s="37" t="s">
        <v>1030</v>
      </c>
      <c r="C13" s="38">
        <v>1711025042</v>
      </c>
      <c r="D13" s="26" t="s">
        <v>1010</v>
      </c>
      <c r="E13" s="27" t="s">
        <v>24</v>
      </c>
      <c r="F13" s="30" t="s">
        <v>80</v>
      </c>
      <c r="G13" s="30" t="s">
        <v>80</v>
      </c>
      <c r="H13" s="39">
        <v>43759</v>
      </c>
      <c r="I13" s="39">
        <v>43764</v>
      </c>
      <c r="J13" s="30" t="s">
        <v>81</v>
      </c>
      <c r="K13" s="30" t="s">
        <v>80</v>
      </c>
      <c r="L13" s="26">
        <v>12</v>
      </c>
      <c r="M13" s="26">
        <v>211</v>
      </c>
      <c r="N13" s="26" t="s">
        <v>30</v>
      </c>
      <c r="O13" s="37" t="s">
        <v>38</v>
      </c>
      <c r="P13" s="40" t="s">
        <v>1033</v>
      </c>
      <c r="Q13" s="26" t="s">
        <v>40</v>
      </c>
      <c r="R13" s="26"/>
    </row>
    <row r="14" spans="1:18" ht="63" x14ac:dyDescent="0.25">
      <c r="A14" s="34" t="s">
        <v>104</v>
      </c>
      <c r="B14" s="26" t="s">
        <v>1030</v>
      </c>
      <c r="C14" s="35">
        <v>1711025042</v>
      </c>
      <c r="D14" s="26" t="s">
        <v>1010</v>
      </c>
      <c r="E14" s="27" t="s">
        <v>24</v>
      </c>
      <c r="F14" s="26" t="s">
        <v>91</v>
      </c>
      <c r="G14" s="26" t="s">
        <v>91</v>
      </c>
      <c r="H14" s="29">
        <v>43800</v>
      </c>
      <c r="I14" s="29">
        <v>43803</v>
      </c>
      <c r="J14" s="30" t="s">
        <v>92</v>
      </c>
      <c r="K14" s="26" t="s">
        <v>93</v>
      </c>
      <c r="L14" s="26">
        <v>18</v>
      </c>
      <c r="M14" s="26">
        <v>151</v>
      </c>
      <c r="N14" s="26" t="s">
        <v>30</v>
      </c>
      <c r="O14" s="26" t="s">
        <v>38</v>
      </c>
      <c r="P14" s="26" t="s">
        <v>1032</v>
      </c>
      <c r="Q14" s="26" t="s">
        <v>95</v>
      </c>
      <c r="R14" s="26"/>
    </row>
  </sheetData>
  <mergeCells count="3">
    <mergeCell ref="A1:R1"/>
    <mergeCell ref="A2:R2"/>
    <mergeCell ref="A3:R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A6" sqref="A6"/>
    </sheetView>
  </sheetViews>
  <sheetFormatPr defaultRowHeight="15" x14ac:dyDescent="0.25"/>
  <cols>
    <col min="1" max="1" width="5.140625" style="86" customWidth="1"/>
    <col min="2" max="2" width="24.85546875" style="83" customWidth="1"/>
    <col min="3" max="3" width="13.85546875" style="83" customWidth="1"/>
    <col min="4" max="4" width="15.140625" style="83" customWidth="1"/>
    <col min="5" max="5" width="13.5703125" style="83" customWidth="1"/>
    <col min="6" max="6" width="16" style="83" customWidth="1"/>
    <col min="7" max="7" width="15.140625" style="83" customWidth="1"/>
    <col min="8" max="9" width="18.85546875" style="83" bestFit="1" customWidth="1"/>
    <col min="10" max="10" width="18.28515625" style="83" customWidth="1"/>
    <col min="11" max="11" width="19.7109375" style="83" customWidth="1"/>
    <col min="12" max="12" width="18.140625" style="83" customWidth="1"/>
    <col min="13" max="13" width="11.42578125" style="83" customWidth="1"/>
    <col min="14" max="14" width="15.85546875" style="83" customWidth="1"/>
    <col min="15" max="15" width="17.5703125" style="83" customWidth="1"/>
    <col min="16" max="16" width="19" style="83" customWidth="1"/>
    <col min="17" max="17" width="15.85546875" style="83" customWidth="1"/>
    <col min="18" max="18" width="16.140625" style="83" customWidth="1"/>
    <col min="19" max="16384" width="9.140625" style="83"/>
  </cols>
  <sheetData>
    <row r="1" spans="1:18" s="1" customFormat="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1" customFormat="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1" customFormat="1" ht="15.75" x14ac:dyDescent="0.25">
      <c r="A3" s="109" t="s">
        <v>1054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" customFormat="1" x14ac:dyDescent="0.25">
      <c r="A4" s="22"/>
      <c r="L4" s="20"/>
      <c r="M4" s="20"/>
    </row>
    <row r="5" spans="1:18" s="1" customFormat="1" ht="60" x14ac:dyDescent="0.25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7" t="s">
        <v>10</v>
      </c>
      <c r="I5" s="7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21" t="s">
        <v>20</v>
      </c>
    </row>
    <row r="6" spans="1:18" ht="47.25" x14ac:dyDescent="0.25">
      <c r="A6" s="74" t="s">
        <v>59</v>
      </c>
      <c r="B6" s="26" t="s">
        <v>1034</v>
      </c>
      <c r="C6" s="35">
        <v>1800026250</v>
      </c>
      <c r="D6" s="26" t="s">
        <v>1035</v>
      </c>
      <c r="E6" s="27" t="s">
        <v>34</v>
      </c>
      <c r="F6" s="26" t="s">
        <v>1036</v>
      </c>
      <c r="G6" s="26" t="s">
        <v>1036</v>
      </c>
      <c r="H6" s="29">
        <v>43568</v>
      </c>
      <c r="I6" s="29">
        <v>43569</v>
      </c>
      <c r="J6" s="30" t="s">
        <v>1037</v>
      </c>
      <c r="K6" s="26" t="s">
        <v>1038</v>
      </c>
      <c r="L6" s="26">
        <v>17</v>
      </c>
      <c r="M6" s="26">
        <v>51</v>
      </c>
      <c r="N6" s="26" t="s">
        <v>114</v>
      </c>
      <c r="O6" s="26" t="s">
        <v>38</v>
      </c>
      <c r="P6" s="26" t="s">
        <v>1039</v>
      </c>
      <c r="Q6" s="26" t="s">
        <v>32</v>
      </c>
      <c r="R6" s="26"/>
    </row>
    <row r="7" spans="1:18" ht="47.25" x14ac:dyDescent="0.25">
      <c r="A7" s="74" t="s">
        <v>60</v>
      </c>
      <c r="B7" s="26" t="s">
        <v>1040</v>
      </c>
      <c r="C7" s="35">
        <v>1600026072</v>
      </c>
      <c r="D7" s="26" t="s">
        <v>1035</v>
      </c>
      <c r="E7" s="27" t="s">
        <v>24</v>
      </c>
      <c r="F7" s="26" t="s">
        <v>1036</v>
      </c>
      <c r="G7" s="26" t="s">
        <v>1036</v>
      </c>
      <c r="H7" s="29">
        <v>43568</v>
      </c>
      <c r="I7" s="29">
        <v>43569</v>
      </c>
      <c r="J7" s="30" t="s">
        <v>1037</v>
      </c>
      <c r="K7" s="26" t="s">
        <v>1038</v>
      </c>
      <c r="L7" s="26">
        <v>17</v>
      </c>
      <c r="M7" s="26">
        <v>51</v>
      </c>
      <c r="N7" s="26" t="s">
        <v>114</v>
      </c>
      <c r="O7" s="26" t="s">
        <v>38</v>
      </c>
      <c r="P7" s="26" t="s">
        <v>1039</v>
      </c>
      <c r="Q7" s="26" t="s">
        <v>32</v>
      </c>
      <c r="R7" s="26"/>
    </row>
    <row r="8" spans="1:18" ht="47.25" x14ac:dyDescent="0.25">
      <c r="A8" s="74" t="s">
        <v>61</v>
      </c>
      <c r="B8" s="26" t="s">
        <v>1034</v>
      </c>
      <c r="C8" s="35">
        <v>1800026250</v>
      </c>
      <c r="D8" s="26" t="s">
        <v>1035</v>
      </c>
      <c r="E8" s="27" t="s">
        <v>34</v>
      </c>
      <c r="F8" s="26" t="s">
        <v>1041</v>
      </c>
      <c r="G8" s="26" t="s">
        <v>1041</v>
      </c>
      <c r="H8" s="29">
        <v>43578</v>
      </c>
      <c r="I8" s="29">
        <v>43580</v>
      </c>
      <c r="J8" s="30" t="s">
        <v>1042</v>
      </c>
      <c r="K8" s="26" t="s">
        <v>1043</v>
      </c>
      <c r="L8" s="26">
        <v>22</v>
      </c>
      <c r="M8" s="26">
        <v>88</v>
      </c>
      <c r="N8" s="26" t="s">
        <v>114</v>
      </c>
      <c r="O8" s="26" t="s">
        <v>31</v>
      </c>
      <c r="P8" s="26" t="s">
        <v>1039</v>
      </c>
      <c r="Q8" s="26" t="s">
        <v>32</v>
      </c>
      <c r="R8" s="26"/>
    </row>
    <row r="9" spans="1:18" ht="47.25" x14ac:dyDescent="0.25">
      <c r="A9" s="74" t="s">
        <v>62</v>
      </c>
      <c r="B9" s="26" t="s">
        <v>1040</v>
      </c>
      <c r="C9" s="35">
        <v>1600026072</v>
      </c>
      <c r="D9" s="26" t="s">
        <v>1035</v>
      </c>
      <c r="E9" s="27" t="s">
        <v>24</v>
      </c>
      <c r="F9" s="26" t="s">
        <v>1041</v>
      </c>
      <c r="G9" s="26" t="s">
        <v>1041</v>
      </c>
      <c r="H9" s="29">
        <v>43578</v>
      </c>
      <c r="I9" s="29">
        <v>43580</v>
      </c>
      <c r="J9" s="30" t="s">
        <v>1042</v>
      </c>
      <c r="K9" s="26" t="s">
        <v>1043</v>
      </c>
      <c r="L9" s="26">
        <v>22</v>
      </c>
      <c r="M9" s="26">
        <v>88</v>
      </c>
      <c r="N9" s="26" t="s">
        <v>114</v>
      </c>
      <c r="O9" s="26" t="s">
        <v>31</v>
      </c>
      <c r="P9" s="26" t="s">
        <v>1039</v>
      </c>
      <c r="Q9" s="26" t="s">
        <v>32</v>
      </c>
      <c r="R9" s="26"/>
    </row>
    <row r="10" spans="1:18" ht="78.75" x14ac:dyDescent="0.25">
      <c r="A10" s="74" t="s">
        <v>63</v>
      </c>
      <c r="B10" s="52" t="s">
        <v>1044</v>
      </c>
      <c r="C10" s="52" t="s">
        <v>1045</v>
      </c>
      <c r="D10" s="26" t="s">
        <v>1035</v>
      </c>
      <c r="E10" s="27" t="s">
        <v>24</v>
      </c>
      <c r="F10" s="26" t="s">
        <v>194</v>
      </c>
      <c r="G10" s="26" t="s">
        <v>194</v>
      </c>
      <c r="H10" s="29">
        <v>43690</v>
      </c>
      <c r="I10" s="29">
        <v>43692</v>
      </c>
      <c r="J10" s="26" t="s">
        <v>195</v>
      </c>
      <c r="K10" s="26" t="s">
        <v>196</v>
      </c>
      <c r="L10" s="26">
        <v>54</v>
      </c>
      <c r="M10" s="26">
        <v>400</v>
      </c>
      <c r="N10" s="26" t="s">
        <v>72</v>
      </c>
      <c r="O10" s="26" t="s">
        <v>138</v>
      </c>
      <c r="P10" s="26" t="s">
        <v>201</v>
      </c>
      <c r="Q10" s="26" t="s">
        <v>198</v>
      </c>
      <c r="R10" s="47"/>
    </row>
    <row r="11" spans="1:18" ht="47.25" x14ac:dyDescent="0.25">
      <c r="A11" s="74" t="s">
        <v>64</v>
      </c>
      <c r="B11" s="26" t="s">
        <v>1046</v>
      </c>
      <c r="C11" s="35">
        <v>1700026091</v>
      </c>
      <c r="D11" s="26" t="s">
        <v>1035</v>
      </c>
      <c r="E11" s="27" t="s">
        <v>24</v>
      </c>
      <c r="F11" s="26" t="s">
        <v>69</v>
      </c>
      <c r="G11" s="26" t="s">
        <v>69</v>
      </c>
      <c r="H11" s="29">
        <v>43769</v>
      </c>
      <c r="I11" s="29">
        <v>43770</v>
      </c>
      <c r="J11" s="30" t="s">
        <v>70</v>
      </c>
      <c r="K11" s="26" t="s">
        <v>71</v>
      </c>
      <c r="L11" s="26">
        <v>15</v>
      </c>
      <c r="M11" s="26">
        <v>288</v>
      </c>
      <c r="N11" s="26" t="s">
        <v>72</v>
      </c>
      <c r="O11" s="26" t="s">
        <v>47</v>
      </c>
      <c r="P11" s="26"/>
      <c r="Q11" s="26" t="s">
        <v>40</v>
      </c>
      <c r="R11" s="26"/>
    </row>
    <row r="12" spans="1:18" ht="47.25" x14ac:dyDescent="0.25">
      <c r="A12" s="74" t="s">
        <v>65</v>
      </c>
      <c r="B12" s="26" t="s">
        <v>1047</v>
      </c>
      <c r="C12" s="35">
        <v>1800026158</v>
      </c>
      <c r="D12" s="26" t="s">
        <v>1035</v>
      </c>
      <c r="E12" s="27" t="s">
        <v>24</v>
      </c>
      <c r="F12" s="26" t="s">
        <v>69</v>
      </c>
      <c r="G12" s="26" t="s">
        <v>69</v>
      </c>
      <c r="H12" s="29">
        <v>43769</v>
      </c>
      <c r="I12" s="29">
        <v>43770</v>
      </c>
      <c r="J12" s="30" t="s">
        <v>70</v>
      </c>
      <c r="K12" s="26" t="s">
        <v>71</v>
      </c>
      <c r="L12" s="26">
        <v>15</v>
      </c>
      <c r="M12" s="26">
        <v>288</v>
      </c>
      <c r="N12" s="26" t="s">
        <v>72</v>
      </c>
      <c r="O12" s="26" t="s">
        <v>47</v>
      </c>
      <c r="P12" s="26"/>
      <c r="Q12" s="26" t="s">
        <v>40</v>
      </c>
      <c r="R12" s="26"/>
    </row>
    <row r="13" spans="1:18" ht="47.25" x14ac:dyDescent="0.25">
      <c r="A13" s="74" t="s">
        <v>103</v>
      </c>
      <c r="B13" s="45" t="s">
        <v>1048</v>
      </c>
      <c r="C13" s="28" t="s">
        <v>1049</v>
      </c>
      <c r="D13" s="26" t="s">
        <v>1035</v>
      </c>
      <c r="E13" s="27" t="s">
        <v>24</v>
      </c>
      <c r="F13" s="26" t="s">
        <v>25</v>
      </c>
      <c r="G13" s="26" t="s">
        <v>25</v>
      </c>
      <c r="H13" s="29" t="s">
        <v>26</v>
      </c>
      <c r="I13" s="29" t="s">
        <v>27</v>
      </c>
      <c r="J13" s="45" t="s">
        <v>28</v>
      </c>
      <c r="K13" s="45" t="s">
        <v>29</v>
      </c>
      <c r="L13" s="45">
        <v>8</v>
      </c>
      <c r="M13" s="45">
        <v>13</v>
      </c>
      <c r="N13" s="26" t="s">
        <v>30</v>
      </c>
      <c r="O13" s="46" t="s">
        <v>31</v>
      </c>
      <c r="P13" s="46"/>
      <c r="Q13" s="30" t="s">
        <v>32</v>
      </c>
      <c r="R13" s="26"/>
    </row>
    <row r="14" spans="1:18" ht="78.75" x14ac:dyDescent="0.25">
      <c r="A14" s="74" t="s">
        <v>104</v>
      </c>
      <c r="B14" s="42" t="s">
        <v>1050</v>
      </c>
      <c r="C14" s="36" t="s">
        <v>1051</v>
      </c>
      <c r="D14" s="26" t="s">
        <v>1035</v>
      </c>
      <c r="E14" s="27" t="s">
        <v>24</v>
      </c>
      <c r="F14" s="26" t="s">
        <v>315</v>
      </c>
      <c r="G14" s="26" t="s">
        <v>315</v>
      </c>
      <c r="H14" s="29">
        <v>43550</v>
      </c>
      <c r="I14" s="29">
        <v>43554</v>
      </c>
      <c r="J14" s="26" t="s">
        <v>316</v>
      </c>
      <c r="K14" s="26" t="s">
        <v>317</v>
      </c>
      <c r="L14" s="26">
        <v>32</v>
      </c>
      <c r="M14" s="26">
        <v>250</v>
      </c>
      <c r="N14" s="57" t="s">
        <v>30</v>
      </c>
      <c r="O14" s="53" t="s">
        <v>31</v>
      </c>
      <c r="P14" s="53" t="s">
        <v>919</v>
      </c>
      <c r="Q14" s="57" t="s">
        <v>40</v>
      </c>
      <c r="R14" s="26" t="s">
        <v>319</v>
      </c>
    </row>
    <row r="15" spans="1:18" ht="78.75" x14ac:dyDescent="0.25">
      <c r="A15" s="74" t="s">
        <v>105</v>
      </c>
      <c r="B15" s="84" t="s">
        <v>1050</v>
      </c>
      <c r="C15" s="85" t="s">
        <v>1051</v>
      </c>
      <c r="D15" s="26" t="s">
        <v>1035</v>
      </c>
      <c r="E15" s="27" t="s">
        <v>24</v>
      </c>
      <c r="F15" s="26" t="s">
        <v>315</v>
      </c>
      <c r="G15" s="26" t="s">
        <v>315</v>
      </c>
      <c r="H15" s="29">
        <v>43550</v>
      </c>
      <c r="I15" s="29">
        <v>43554</v>
      </c>
      <c r="J15" s="26" t="s">
        <v>316</v>
      </c>
      <c r="K15" s="26" t="s">
        <v>317</v>
      </c>
      <c r="L15" s="26">
        <v>32</v>
      </c>
      <c r="M15" s="26">
        <v>250</v>
      </c>
      <c r="N15" s="57" t="s">
        <v>30</v>
      </c>
      <c r="O15" s="53" t="s">
        <v>47</v>
      </c>
      <c r="P15" s="53" t="s">
        <v>575</v>
      </c>
      <c r="Q15" s="57" t="s">
        <v>40</v>
      </c>
      <c r="R15" s="26" t="s">
        <v>319</v>
      </c>
    </row>
    <row r="16" spans="1:18" ht="78.75" x14ac:dyDescent="0.25">
      <c r="A16" s="74" t="s">
        <v>106</v>
      </c>
      <c r="B16" s="84" t="s">
        <v>1050</v>
      </c>
      <c r="C16" s="85" t="s">
        <v>1051</v>
      </c>
      <c r="D16" s="26" t="s">
        <v>1035</v>
      </c>
      <c r="E16" s="27" t="s">
        <v>24</v>
      </c>
      <c r="F16" s="26" t="s">
        <v>315</v>
      </c>
      <c r="G16" s="26" t="s">
        <v>315</v>
      </c>
      <c r="H16" s="29">
        <v>43550</v>
      </c>
      <c r="I16" s="29">
        <v>43554</v>
      </c>
      <c r="J16" s="26" t="s">
        <v>316</v>
      </c>
      <c r="K16" s="26" t="s">
        <v>317</v>
      </c>
      <c r="L16" s="26">
        <v>32</v>
      </c>
      <c r="M16" s="26">
        <v>250</v>
      </c>
      <c r="N16" s="57" t="s">
        <v>30</v>
      </c>
      <c r="O16" s="53" t="s">
        <v>47</v>
      </c>
      <c r="P16" s="53" t="s">
        <v>922</v>
      </c>
      <c r="Q16" s="57" t="s">
        <v>40</v>
      </c>
      <c r="R16" s="26" t="s">
        <v>319</v>
      </c>
    </row>
    <row r="17" spans="1:18" ht="47.25" x14ac:dyDescent="0.25">
      <c r="A17" s="74" t="s">
        <v>107</v>
      </c>
      <c r="B17" s="26" t="s">
        <v>1048</v>
      </c>
      <c r="C17" s="35">
        <v>1500026045</v>
      </c>
      <c r="D17" s="26" t="s">
        <v>1035</v>
      </c>
      <c r="E17" s="27" t="s">
        <v>24</v>
      </c>
      <c r="F17" s="26" t="s">
        <v>42</v>
      </c>
      <c r="G17" s="26" t="s">
        <v>42</v>
      </c>
      <c r="H17" s="29">
        <v>43549</v>
      </c>
      <c r="I17" s="29">
        <v>43552</v>
      </c>
      <c r="J17" s="30" t="s">
        <v>43</v>
      </c>
      <c r="K17" s="26" t="s">
        <v>44</v>
      </c>
      <c r="L17" s="26">
        <v>11</v>
      </c>
      <c r="M17" s="26">
        <v>24</v>
      </c>
      <c r="N17" s="26" t="s">
        <v>30</v>
      </c>
      <c r="O17" s="26" t="s">
        <v>47</v>
      </c>
      <c r="P17" s="26" t="s">
        <v>48</v>
      </c>
      <c r="Q17" s="26" t="s">
        <v>40</v>
      </c>
      <c r="R17" s="26"/>
    </row>
    <row r="18" spans="1:18" ht="47.25" x14ac:dyDescent="0.25">
      <c r="A18" s="74" t="s">
        <v>239</v>
      </c>
      <c r="B18" s="26" t="s">
        <v>1052</v>
      </c>
      <c r="C18" s="35">
        <v>1900026063</v>
      </c>
      <c r="D18" s="26" t="s">
        <v>1035</v>
      </c>
      <c r="E18" s="27" t="s">
        <v>24</v>
      </c>
      <c r="F18" s="26" t="s">
        <v>97</v>
      </c>
      <c r="G18" s="26" t="s">
        <v>97</v>
      </c>
      <c r="H18" s="29">
        <v>43827</v>
      </c>
      <c r="I18" s="29">
        <v>43828</v>
      </c>
      <c r="J18" s="30" t="s">
        <v>98</v>
      </c>
      <c r="K18" s="26" t="s">
        <v>99</v>
      </c>
      <c r="L18" s="26">
        <v>13</v>
      </c>
      <c r="M18" s="26">
        <v>1001</v>
      </c>
      <c r="N18" s="26" t="s">
        <v>30</v>
      </c>
      <c r="O18" s="26" t="s">
        <v>31</v>
      </c>
      <c r="P18" s="26" t="s">
        <v>1053</v>
      </c>
      <c r="Q18" s="26" t="s">
        <v>101</v>
      </c>
      <c r="R18" s="26"/>
    </row>
  </sheetData>
  <mergeCells count="3">
    <mergeCell ref="A1:R1"/>
    <mergeCell ref="A2:R2"/>
    <mergeCell ref="A3:R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B7" sqref="B7"/>
    </sheetView>
  </sheetViews>
  <sheetFormatPr defaultRowHeight="15" x14ac:dyDescent="0.25"/>
  <cols>
    <col min="1" max="1" width="5.140625" style="33" customWidth="1"/>
    <col min="2" max="2" width="24.85546875" customWidth="1"/>
    <col min="3" max="3" width="13.85546875" customWidth="1"/>
    <col min="4" max="4" width="15.140625" customWidth="1"/>
    <col min="5" max="5" width="13.5703125" customWidth="1"/>
    <col min="6" max="6" width="16" customWidth="1"/>
    <col min="7" max="7" width="15.140625" customWidth="1"/>
    <col min="8" max="9" width="18.85546875" bestFit="1" customWidth="1"/>
    <col min="10" max="10" width="18.28515625" customWidth="1"/>
    <col min="11" max="11" width="19.7109375" customWidth="1"/>
    <col min="12" max="12" width="18.140625" customWidth="1"/>
    <col min="13" max="13" width="11.42578125" customWidth="1"/>
    <col min="14" max="14" width="15.85546875" customWidth="1"/>
    <col min="15" max="15" width="17.5703125" customWidth="1"/>
    <col min="16" max="16" width="19" customWidth="1"/>
    <col min="17" max="17" width="15.85546875" customWidth="1"/>
    <col min="18" max="18" width="16.140625" customWidth="1"/>
  </cols>
  <sheetData>
    <row r="1" spans="1:18" s="1" customFormat="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1" customFormat="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1" customFormat="1" ht="15.75" x14ac:dyDescent="0.25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" customFormat="1" x14ac:dyDescent="0.25">
      <c r="A4" s="22"/>
      <c r="L4" s="20"/>
      <c r="M4" s="20"/>
    </row>
    <row r="5" spans="1:18" s="1" customFormat="1" ht="60" x14ac:dyDescent="0.25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7" t="s">
        <v>10</v>
      </c>
      <c r="I5" s="7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21" t="s">
        <v>20</v>
      </c>
    </row>
    <row r="6" spans="1:18" ht="78.75" x14ac:dyDescent="0.25">
      <c r="A6" s="34" t="s">
        <v>59</v>
      </c>
      <c r="B6" s="42" t="s">
        <v>1055</v>
      </c>
      <c r="C6" s="36">
        <v>1711016098</v>
      </c>
      <c r="D6" s="26" t="s">
        <v>1056</v>
      </c>
      <c r="E6" s="27" t="s">
        <v>34</v>
      </c>
      <c r="F6" s="26" t="s">
        <v>111</v>
      </c>
      <c r="G6" s="26" t="s">
        <v>111</v>
      </c>
      <c r="H6" s="39">
        <v>43696</v>
      </c>
      <c r="I6" s="39">
        <v>43697</v>
      </c>
      <c r="J6" s="31" t="s">
        <v>112</v>
      </c>
      <c r="K6" s="31" t="s">
        <v>113</v>
      </c>
      <c r="L6" s="41">
        <v>6</v>
      </c>
      <c r="M6" s="41">
        <v>18</v>
      </c>
      <c r="N6" s="43" t="s">
        <v>114</v>
      </c>
      <c r="O6" s="31" t="s">
        <v>38</v>
      </c>
      <c r="P6" s="31" t="s">
        <v>115</v>
      </c>
      <c r="Q6" s="26" t="s">
        <v>40</v>
      </c>
      <c r="R6" s="26" t="s">
        <v>116</v>
      </c>
    </row>
    <row r="7" spans="1:18" ht="63" x14ac:dyDescent="0.25">
      <c r="A7" s="34" t="s">
        <v>60</v>
      </c>
      <c r="B7" s="26" t="s">
        <v>1055</v>
      </c>
      <c r="C7" s="35">
        <v>1711016098</v>
      </c>
      <c r="D7" s="26" t="s">
        <v>1056</v>
      </c>
      <c r="E7" s="27" t="s">
        <v>34</v>
      </c>
      <c r="F7" s="26" t="s">
        <v>219</v>
      </c>
      <c r="G7" s="26" t="s">
        <v>219</v>
      </c>
      <c r="H7" s="29">
        <v>43827</v>
      </c>
      <c r="I7" s="29">
        <v>43830</v>
      </c>
      <c r="J7" s="30" t="s">
        <v>1057</v>
      </c>
      <c r="K7" s="26" t="s">
        <v>219</v>
      </c>
      <c r="L7" s="26">
        <v>16</v>
      </c>
      <c r="M7" s="26">
        <v>67</v>
      </c>
      <c r="N7" s="26" t="s">
        <v>114</v>
      </c>
      <c r="O7" s="26" t="s">
        <v>1058</v>
      </c>
      <c r="P7" s="26"/>
      <c r="Q7" s="26" t="s">
        <v>40</v>
      </c>
      <c r="R7" s="26"/>
    </row>
    <row r="8" spans="1:18" ht="63" x14ac:dyDescent="0.25">
      <c r="A8" s="34" t="s">
        <v>61</v>
      </c>
      <c r="B8" s="26" t="s">
        <v>1055</v>
      </c>
      <c r="C8" s="35">
        <v>1711016098</v>
      </c>
      <c r="D8" s="26" t="s">
        <v>1056</v>
      </c>
      <c r="E8" s="27" t="s">
        <v>34</v>
      </c>
      <c r="F8" s="26" t="s">
        <v>219</v>
      </c>
      <c r="G8" s="26" t="s">
        <v>219</v>
      </c>
      <c r="H8" s="29">
        <v>43827</v>
      </c>
      <c r="I8" s="29">
        <v>43830</v>
      </c>
      <c r="J8" s="30" t="s">
        <v>1057</v>
      </c>
      <c r="K8" s="26" t="s">
        <v>219</v>
      </c>
      <c r="L8" s="26">
        <v>16</v>
      </c>
      <c r="M8" s="26">
        <v>67</v>
      </c>
      <c r="N8" s="26" t="s">
        <v>114</v>
      </c>
      <c r="O8" s="26" t="s">
        <v>1059</v>
      </c>
      <c r="P8" s="26" t="s">
        <v>1060</v>
      </c>
      <c r="Q8" s="26" t="s">
        <v>40</v>
      </c>
      <c r="R8" s="26"/>
    </row>
    <row r="9" spans="1:18" ht="78.75" x14ac:dyDescent="0.25">
      <c r="A9" s="34" t="s">
        <v>62</v>
      </c>
      <c r="B9" s="52" t="s">
        <v>1061</v>
      </c>
      <c r="C9" s="52" t="s">
        <v>1062</v>
      </c>
      <c r="D9" s="26" t="s">
        <v>1056</v>
      </c>
      <c r="E9" s="27" t="s">
        <v>24</v>
      </c>
      <c r="F9" s="26" t="s">
        <v>194</v>
      </c>
      <c r="G9" s="26" t="s">
        <v>194</v>
      </c>
      <c r="H9" s="29">
        <v>43690</v>
      </c>
      <c r="I9" s="29">
        <v>43692</v>
      </c>
      <c r="J9" s="26" t="s">
        <v>195</v>
      </c>
      <c r="K9" s="26" t="s">
        <v>196</v>
      </c>
      <c r="L9" s="26">
        <v>54</v>
      </c>
      <c r="M9" s="26">
        <v>400</v>
      </c>
      <c r="N9" s="26" t="s">
        <v>72</v>
      </c>
      <c r="O9" s="26" t="s">
        <v>138</v>
      </c>
      <c r="P9" s="26" t="s">
        <v>201</v>
      </c>
      <c r="Q9" s="26" t="s">
        <v>198</v>
      </c>
      <c r="R9" s="36"/>
    </row>
    <row r="10" spans="1:18" ht="78.75" x14ac:dyDescent="0.25">
      <c r="A10" s="34" t="s">
        <v>63</v>
      </c>
      <c r="B10" s="56" t="s">
        <v>1063</v>
      </c>
      <c r="C10" s="56" t="s">
        <v>1064</v>
      </c>
      <c r="D10" s="26" t="s">
        <v>1056</v>
      </c>
      <c r="E10" s="27" t="s">
        <v>34</v>
      </c>
      <c r="F10" s="26" t="s">
        <v>315</v>
      </c>
      <c r="G10" s="26" t="s">
        <v>315</v>
      </c>
      <c r="H10" s="29">
        <v>43550</v>
      </c>
      <c r="I10" s="29">
        <v>43554</v>
      </c>
      <c r="J10" s="26" t="s">
        <v>316</v>
      </c>
      <c r="K10" s="26" t="s">
        <v>317</v>
      </c>
      <c r="L10" s="26">
        <v>32</v>
      </c>
      <c r="M10" s="26">
        <v>250</v>
      </c>
      <c r="N10" s="57" t="s">
        <v>30</v>
      </c>
      <c r="O10" s="53" t="s">
        <v>31</v>
      </c>
      <c r="P10" s="53" t="s">
        <v>1065</v>
      </c>
      <c r="Q10" s="57" t="s">
        <v>40</v>
      </c>
      <c r="R10" s="26" t="s">
        <v>319</v>
      </c>
    </row>
    <row r="11" spans="1:18" ht="78.75" x14ac:dyDescent="0.25">
      <c r="A11" s="34" t="s">
        <v>64</v>
      </c>
      <c r="B11" s="36" t="s">
        <v>1066</v>
      </c>
      <c r="C11" s="36" t="s">
        <v>1067</v>
      </c>
      <c r="D11" s="26" t="s">
        <v>1056</v>
      </c>
      <c r="E11" s="27" t="s">
        <v>24</v>
      </c>
      <c r="F11" s="26" t="s">
        <v>315</v>
      </c>
      <c r="G11" s="26" t="s">
        <v>315</v>
      </c>
      <c r="H11" s="29">
        <v>43550</v>
      </c>
      <c r="I11" s="29">
        <v>43554</v>
      </c>
      <c r="J11" s="26" t="s">
        <v>316</v>
      </c>
      <c r="K11" s="26" t="s">
        <v>317</v>
      </c>
      <c r="L11" s="26">
        <v>32</v>
      </c>
      <c r="M11" s="26">
        <v>250</v>
      </c>
      <c r="N11" s="57" t="s">
        <v>30</v>
      </c>
      <c r="O11" s="53" t="s">
        <v>31</v>
      </c>
      <c r="P11" s="53" t="s">
        <v>711</v>
      </c>
      <c r="Q11" s="57" t="s">
        <v>40</v>
      </c>
      <c r="R11" s="26" t="s">
        <v>319</v>
      </c>
    </row>
    <row r="12" spans="1:18" ht="78.75" x14ac:dyDescent="0.25">
      <c r="A12" s="34" t="s">
        <v>65</v>
      </c>
      <c r="B12" s="70" t="s">
        <v>1068</v>
      </c>
      <c r="C12" s="71" t="s">
        <v>1069</v>
      </c>
      <c r="D12" s="26" t="s">
        <v>1056</v>
      </c>
      <c r="E12" s="27" t="s">
        <v>34</v>
      </c>
      <c r="F12" s="26" t="s">
        <v>315</v>
      </c>
      <c r="G12" s="26" t="s">
        <v>315</v>
      </c>
      <c r="H12" s="29">
        <v>43550</v>
      </c>
      <c r="I12" s="29">
        <v>43554</v>
      </c>
      <c r="J12" s="26" t="s">
        <v>316</v>
      </c>
      <c r="K12" s="26" t="s">
        <v>317</v>
      </c>
      <c r="L12" s="26">
        <v>32</v>
      </c>
      <c r="M12" s="26">
        <v>250</v>
      </c>
      <c r="N12" s="57" t="s">
        <v>30</v>
      </c>
      <c r="O12" s="53" t="s">
        <v>47</v>
      </c>
      <c r="P12" s="53" t="s">
        <v>556</v>
      </c>
      <c r="Q12" s="57" t="s">
        <v>40</v>
      </c>
      <c r="R12" s="26" t="s">
        <v>319</v>
      </c>
    </row>
    <row r="13" spans="1:18" ht="94.5" x14ac:dyDescent="0.25">
      <c r="A13" s="34" t="s">
        <v>103</v>
      </c>
      <c r="B13" s="26" t="s">
        <v>1070</v>
      </c>
      <c r="C13" s="52" t="s">
        <v>1071</v>
      </c>
      <c r="D13" s="26" t="s">
        <v>1056</v>
      </c>
      <c r="E13" s="27" t="s">
        <v>24</v>
      </c>
      <c r="F13" s="26" t="s">
        <v>337</v>
      </c>
      <c r="G13" s="26" t="s">
        <v>337</v>
      </c>
      <c r="H13" s="29">
        <v>43700</v>
      </c>
      <c r="I13" s="29">
        <v>43703</v>
      </c>
      <c r="J13" s="26" t="s">
        <v>338</v>
      </c>
      <c r="K13" s="26" t="s">
        <v>337</v>
      </c>
      <c r="L13" s="26">
        <v>35</v>
      </c>
      <c r="M13" s="26">
        <v>105</v>
      </c>
      <c r="N13" s="26" t="s">
        <v>30</v>
      </c>
      <c r="O13" s="26" t="s">
        <v>31</v>
      </c>
      <c r="P13" s="26"/>
      <c r="Q13" s="26" t="s">
        <v>40</v>
      </c>
      <c r="R13" s="36"/>
    </row>
    <row r="14" spans="1:18" ht="65.25" x14ac:dyDescent="0.25">
      <c r="A14" s="34" t="s">
        <v>104</v>
      </c>
      <c r="B14" s="37" t="s">
        <v>1063</v>
      </c>
      <c r="C14" s="38">
        <v>1711016099</v>
      </c>
      <c r="D14" s="26" t="s">
        <v>1056</v>
      </c>
      <c r="E14" s="27" t="s">
        <v>34</v>
      </c>
      <c r="F14" s="30" t="s">
        <v>80</v>
      </c>
      <c r="G14" s="30" t="s">
        <v>80</v>
      </c>
      <c r="H14" s="39">
        <v>43759</v>
      </c>
      <c r="I14" s="39">
        <v>43764</v>
      </c>
      <c r="J14" s="30" t="s">
        <v>81</v>
      </c>
      <c r="K14" s="30" t="s">
        <v>80</v>
      </c>
      <c r="L14" s="26">
        <v>12</v>
      </c>
      <c r="M14" s="26">
        <v>211</v>
      </c>
      <c r="N14" s="26" t="s">
        <v>30</v>
      </c>
      <c r="O14" s="37" t="s">
        <v>31</v>
      </c>
      <c r="P14" s="40" t="s">
        <v>1072</v>
      </c>
      <c r="Q14" s="26" t="s">
        <v>40</v>
      </c>
      <c r="R14" s="26"/>
    </row>
    <row r="15" spans="1:18" ht="65.25" x14ac:dyDescent="0.25">
      <c r="A15" s="34" t="s">
        <v>105</v>
      </c>
      <c r="B15" s="37" t="s">
        <v>1068</v>
      </c>
      <c r="C15" s="38">
        <v>1700016088</v>
      </c>
      <c r="D15" s="26" t="s">
        <v>1056</v>
      </c>
      <c r="E15" s="27" t="s">
        <v>34</v>
      </c>
      <c r="F15" s="30" t="s">
        <v>80</v>
      </c>
      <c r="G15" s="30" t="s">
        <v>80</v>
      </c>
      <c r="H15" s="39">
        <v>43759</v>
      </c>
      <c r="I15" s="39">
        <v>43764</v>
      </c>
      <c r="J15" s="30" t="s">
        <v>81</v>
      </c>
      <c r="K15" s="30" t="s">
        <v>80</v>
      </c>
      <c r="L15" s="26">
        <v>12</v>
      </c>
      <c r="M15" s="26">
        <v>211</v>
      </c>
      <c r="N15" s="26" t="s">
        <v>30</v>
      </c>
      <c r="O15" s="37" t="s">
        <v>38</v>
      </c>
      <c r="P15" s="40" t="s">
        <v>564</v>
      </c>
      <c r="Q15" s="26" t="s">
        <v>40</v>
      </c>
      <c r="R15" s="26"/>
    </row>
    <row r="16" spans="1:18" ht="63" x14ac:dyDescent="0.25">
      <c r="A16" s="34" t="s">
        <v>106</v>
      </c>
      <c r="B16" s="31" t="s">
        <v>1073</v>
      </c>
      <c r="C16" s="41">
        <v>1900016004</v>
      </c>
      <c r="D16" s="31" t="s">
        <v>1074</v>
      </c>
      <c r="E16" s="27" t="s">
        <v>34</v>
      </c>
      <c r="F16" s="30" t="s">
        <v>35</v>
      </c>
      <c r="G16" s="30" t="s">
        <v>35</v>
      </c>
      <c r="H16" s="29">
        <v>43764</v>
      </c>
      <c r="I16" s="29">
        <v>43765</v>
      </c>
      <c r="J16" s="30" t="s">
        <v>36</v>
      </c>
      <c r="K16" s="30" t="s">
        <v>37</v>
      </c>
      <c r="L16" s="26">
        <v>13</v>
      </c>
      <c r="M16" s="26">
        <v>715</v>
      </c>
      <c r="N16" s="26" t="s">
        <v>30</v>
      </c>
      <c r="O16" s="31" t="s">
        <v>38</v>
      </c>
      <c r="P16" s="31" t="s">
        <v>1075</v>
      </c>
      <c r="Q16" s="26" t="s">
        <v>40</v>
      </c>
      <c r="R16" s="26"/>
    </row>
    <row r="17" spans="1:18" ht="47.25" x14ac:dyDescent="0.25">
      <c r="A17" s="34" t="s">
        <v>107</v>
      </c>
      <c r="B17" s="26" t="s">
        <v>1068</v>
      </c>
      <c r="C17" s="35">
        <v>1700016088</v>
      </c>
      <c r="D17" s="26" t="s">
        <v>1056</v>
      </c>
      <c r="E17" s="27" t="s">
        <v>34</v>
      </c>
      <c r="F17" s="26" t="s">
        <v>566</v>
      </c>
      <c r="G17" s="26" t="s">
        <v>566</v>
      </c>
      <c r="H17" s="29">
        <v>43709</v>
      </c>
      <c r="I17" s="29">
        <v>43713</v>
      </c>
      <c r="J17" s="30" t="s">
        <v>567</v>
      </c>
      <c r="K17" s="26" t="s">
        <v>568</v>
      </c>
      <c r="L17" s="26">
        <v>31</v>
      </c>
      <c r="M17" s="26">
        <v>480</v>
      </c>
      <c r="N17" s="26" t="s">
        <v>30</v>
      </c>
      <c r="O17" s="26" t="s">
        <v>38</v>
      </c>
      <c r="P17" s="26" t="s">
        <v>569</v>
      </c>
      <c r="Q17" s="26" t="s">
        <v>40</v>
      </c>
      <c r="R17" s="26"/>
    </row>
    <row r="18" spans="1:18" ht="63" x14ac:dyDescent="0.25">
      <c r="A18" s="34" t="s">
        <v>239</v>
      </c>
      <c r="B18" s="26" t="s">
        <v>1063</v>
      </c>
      <c r="C18" s="35">
        <v>1711016099</v>
      </c>
      <c r="D18" s="26" t="s">
        <v>1056</v>
      </c>
      <c r="E18" s="27" t="s">
        <v>34</v>
      </c>
      <c r="F18" s="26" t="s">
        <v>91</v>
      </c>
      <c r="G18" s="26" t="s">
        <v>91</v>
      </c>
      <c r="H18" s="29">
        <v>43800</v>
      </c>
      <c r="I18" s="29">
        <v>43803</v>
      </c>
      <c r="J18" s="30" t="s">
        <v>92</v>
      </c>
      <c r="K18" s="26" t="s">
        <v>93</v>
      </c>
      <c r="L18" s="26">
        <v>18</v>
      </c>
      <c r="M18" s="26">
        <v>151</v>
      </c>
      <c r="N18" s="26" t="s">
        <v>30</v>
      </c>
      <c r="O18" s="26" t="s">
        <v>31</v>
      </c>
      <c r="P18" s="26" t="s">
        <v>1065</v>
      </c>
      <c r="Q18" s="26" t="s">
        <v>95</v>
      </c>
      <c r="R18" s="26"/>
    </row>
    <row r="19" spans="1:18" ht="63" x14ac:dyDescent="0.25">
      <c r="A19" s="34" t="s">
        <v>240</v>
      </c>
      <c r="B19" s="26" t="s">
        <v>1066</v>
      </c>
      <c r="C19" s="35">
        <v>1611016081</v>
      </c>
      <c r="D19" s="26" t="s">
        <v>1056</v>
      </c>
      <c r="E19" s="27" t="s">
        <v>24</v>
      </c>
      <c r="F19" s="26" t="s">
        <v>91</v>
      </c>
      <c r="G19" s="26" t="s">
        <v>91</v>
      </c>
      <c r="H19" s="29">
        <v>43800</v>
      </c>
      <c r="I19" s="29">
        <v>43803</v>
      </c>
      <c r="J19" s="30" t="s">
        <v>92</v>
      </c>
      <c r="K19" s="26" t="s">
        <v>93</v>
      </c>
      <c r="L19" s="26">
        <v>18</v>
      </c>
      <c r="M19" s="26">
        <v>151</v>
      </c>
      <c r="N19" s="26" t="s">
        <v>30</v>
      </c>
      <c r="O19" s="26" t="s">
        <v>47</v>
      </c>
      <c r="P19" s="26" t="s">
        <v>1076</v>
      </c>
      <c r="Q19" s="26" t="s">
        <v>95</v>
      </c>
      <c r="R19" s="26"/>
    </row>
    <row r="20" spans="1:18" ht="63" x14ac:dyDescent="0.25">
      <c r="A20" s="34" t="s">
        <v>241</v>
      </c>
      <c r="B20" s="26" t="s">
        <v>1068</v>
      </c>
      <c r="C20" s="35">
        <v>1700016088</v>
      </c>
      <c r="D20" s="26" t="s">
        <v>1056</v>
      </c>
      <c r="E20" s="27" t="s">
        <v>34</v>
      </c>
      <c r="F20" s="26" t="s">
        <v>91</v>
      </c>
      <c r="G20" s="26" t="s">
        <v>91</v>
      </c>
      <c r="H20" s="29">
        <v>43800</v>
      </c>
      <c r="I20" s="29">
        <v>43803</v>
      </c>
      <c r="J20" s="30" t="s">
        <v>92</v>
      </c>
      <c r="K20" s="26" t="s">
        <v>93</v>
      </c>
      <c r="L20" s="26">
        <v>18</v>
      </c>
      <c r="M20" s="26">
        <v>151</v>
      </c>
      <c r="N20" s="26" t="s">
        <v>30</v>
      </c>
      <c r="O20" s="26" t="s">
        <v>38</v>
      </c>
      <c r="P20" s="26" t="s">
        <v>556</v>
      </c>
      <c r="Q20" s="26" t="s">
        <v>95</v>
      </c>
      <c r="R20" s="26"/>
    </row>
  </sheetData>
  <mergeCells count="3">
    <mergeCell ref="A1:R1"/>
    <mergeCell ref="A2:R2"/>
    <mergeCell ref="A3:R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>
      <selection activeCell="H7" sqref="H7"/>
    </sheetView>
  </sheetViews>
  <sheetFormatPr defaultRowHeight="15" x14ac:dyDescent="0.25"/>
  <cols>
    <col min="1" max="1" width="5.140625" style="33" customWidth="1"/>
    <col min="2" max="2" width="24.85546875" customWidth="1"/>
    <col min="3" max="3" width="13.85546875" customWidth="1"/>
    <col min="4" max="4" width="15.140625" customWidth="1"/>
    <col min="5" max="5" width="13.5703125" customWidth="1"/>
    <col min="6" max="6" width="16" customWidth="1"/>
    <col min="7" max="7" width="15.140625" customWidth="1"/>
    <col min="8" max="9" width="18.85546875" bestFit="1" customWidth="1"/>
    <col min="10" max="10" width="18.28515625" customWidth="1"/>
    <col min="11" max="11" width="19.7109375" customWidth="1"/>
    <col min="12" max="12" width="18.140625" customWidth="1"/>
    <col min="13" max="13" width="11.42578125" customWidth="1"/>
    <col min="14" max="14" width="15.85546875" customWidth="1"/>
    <col min="15" max="15" width="17.5703125" customWidth="1"/>
    <col min="16" max="16" width="19" customWidth="1"/>
    <col min="17" max="17" width="15.85546875" customWidth="1"/>
    <col min="18" max="18" width="16.140625" customWidth="1"/>
  </cols>
  <sheetData>
    <row r="1" spans="1:18" s="1" customFormat="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1" customFormat="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1" customFormat="1" ht="15.75" x14ac:dyDescent="0.25">
      <c r="A3" s="109" t="s">
        <v>1177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" customFormat="1" x14ac:dyDescent="0.25">
      <c r="A4" s="22"/>
      <c r="L4" s="20"/>
      <c r="M4" s="20"/>
    </row>
    <row r="5" spans="1:18" s="1" customFormat="1" ht="60" x14ac:dyDescent="0.25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7" t="s">
        <v>10</v>
      </c>
      <c r="I5" s="7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21" t="s">
        <v>20</v>
      </c>
    </row>
    <row r="6" spans="1:18" ht="141.75" x14ac:dyDescent="0.25">
      <c r="A6" s="34" t="s">
        <v>59</v>
      </c>
      <c r="B6" s="36" t="s">
        <v>1077</v>
      </c>
      <c r="C6" s="36">
        <v>16000022043</v>
      </c>
      <c r="D6" s="26" t="s">
        <v>1078</v>
      </c>
      <c r="E6" s="27" t="s">
        <v>34</v>
      </c>
      <c r="F6" s="26" t="s">
        <v>1079</v>
      </c>
      <c r="G6" s="26" t="s">
        <v>1079</v>
      </c>
      <c r="H6" s="29">
        <v>43504</v>
      </c>
      <c r="I6" s="29">
        <v>43505</v>
      </c>
      <c r="J6" s="26" t="s">
        <v>1080</v>
      </c>
      <c r="K6" s="26" t="s">
        <v>1081</v>
      </c>
      <c r="L6" s="26">
        <v>13</v>
      </c>
      <c r="M6" s="26">
        <v>150</v>
      </c>
      <c r="N6" s="26" t="s">
        <v>114</v>
      </c>
      <c r="O6" s="26" t="s">
        <v>38</v>
      </c>
      <c r="P6" s="26" t="s">
        <v>1082</v>
      </c>
      <c r="Q6" s="26" t="s">
        <v>40</v>
      </c>
      <c r="R6" s="26" t="s">
        <v>1083</v>
      </c>
    </row>
    <row r="7" spans="1:18" ht="141.75" x14ac:dyDescent="0.25">
      <c r="A7" s="34" t="s">
        <v>60</v>
      </c>
      <c r="B7" s="36" t="s">
        <v>1084</v>
      </c>
      <c r="C7" s="36">
        <v>1600022009</v>
      </c>
      <c r="D7" s="26" t="s">
        <v>1078</v>
      </c>
      <c r="E7" s="27" t="e">
        <v>#N/A</v>
      </c>
      <c r="F7" s="26" t="s">
        <v>1079</v>
      </c>
      <c r="G7" s="26" t="s">
        <v>1079</v>
      </c>
      <c r="H7" s="29">
        <v>43504</v>
      </c>
      <c r="I7" s="29">
        <v>43505</v>
      </c>
      <c r="J7" s="26" t="s">
        <v>1080</v>
      </c>
      <c r="K7" s="26" t="s">
        <v>1081</v>
      </c>
      <c r="L7" s="26">
        <v>13</v>
      </c>
      <c r="M7" s="26">
        <v>150</v>
      </c>
      <c r="N7" s="26" t="s">
        <v>114</v>
      </c>
      <c r="O7" s="26" t="s">
        <v>38</v>
      </c>
      <c r="P7" s="26" t="s">
        <v>1082</v>
      </c>
      <c r="Q7" s="26" t="s">
        <v>40</v>
      </c>
      <c r="R7" s="26" t="s">
        <v>1083</v>
      </c>
    </row>
    <row r="8" spans="1:18" ht="141.75" x14ac:dyDescent="0.25">
      <c r="A8" s="34" t="s">
        <v>61</v>
      </c>
      <c r="B8" s="36" t="s">
        <v>1085</v>
      </c>
      <c r="C8" s="36">
        <v>1600022015</v>
      </c>
      <c r="D8" s="26" t="s">
        <v>1078</v>
      </c>
      <c r="E8" s="27" t="e">
        <v>#N/A</v>
      </c>
      <c r="F8" s="26" t="s">
        <v>1079</v>
      </c>
      <c r="G8" s="26" t="s">
        <v>1079</v>
      </c>
      <c r="H8" s="29">
        <v>43504</v>
      </c>
      <c r="I8" s="29">
        <v>43505</v>
      </c>
      <c r="J8" s="26" t="s">
        <v>1080</v>
      </c>
      <c r="K8" s="26" t="s">
        <v>1081</v>
      </c>
      <c r="L8" s="26">
        <v>13</v>
      </c>
      <c r="M8" s="26">
        <v>150</v>
      </c>
      <c r="N8" s="26" t="s">
        <v>114</v>
      </c>
      <c r="O8" s="26" t="s">
        <v>38</v>
      </c>
      <c r="P8" s="26" t="s">
        <v>1082</v>
      </c>
      <c r="Q8" s="26" t="s">
        <v>40</v>
      </c>
      <c r="R8" s="26" t="s">
        <v>1083</v>
      </c>
    </row>
    <row r="9" spans="1:18" ht="78.75" x14ac:dyDescent="0.25">
      <c r="A9" s="34" t="s">
        <v>62</v>
      </c>
      <c r="B9" s="52" t="s">
        <v>1086</v>
      </c>
      <c r="C9" s="52" t="s">
        <v>1087</v>
      </c>
      <c r="D9" s="26" t="s">
        <v>1078</v>
      </c>
      <c r="E9" s="27" t="s">
        <v>34</v>
      </c>
      <c r="F9" s="26" t="s">
        <v>1018</v>
      </c>
      <c r="G9" s="26" t="s">
        <v>1018</v>
      </c>
      <c r="H9" s="29">
        <v>43580</v>
      </c>
      <c r="I9" s="29">
        <v>43582</v>
      </c>
      <c r="J9" s="26" t="s">
        <v>1088</v>
      </c>
      <c r="K9" s="26" t="s">
        <v>1089</v>
      </c>
      <c r="L9" s="26">
        <v>34</v>
      </c>
      <c r="M9" s="26">
        <v>375</v>
      </c>
      <c r="N9" s="26" t="s">
        <v>114</v>
      </c>
      <c r="O9" s="26" t="s">
        <v>38</v>
      </c>
      <c r="P9" s="26" t="s">
        <v>1090</v>
      </c>
      <c r="Q9" s="26" t="s">
        <v>32</v>
      </c>
      <c r="R9" s="36"/>
    </row>
    <row r="10" spans="1:18" ht="78.75" x14ac:dyDescent="0.25">
      <c r="A10" s="34" t="s">
        <v>63</v>
      </c>
      <c r="B10" s="52" t="s">
        <v>1091</v>
      </c>
      <c r="C10" s="26" t="s">
        <v>1092</v>
      </c>
      <c r="D10" s="26" t="s">
        <v>1078</v>
      </c>
      <c r="E10" s="27" t="s">
        <v>34</v>
      </c>
      <c r="F10" s="26" t="s">
        <v>1018</v>
      </c>
      <c r="G10" s="26" t="s">
        <v>1018</v>
      </c>
      <c r="H10" s="29">
        <v>43580</v>
      </c>
      <c r="I10" s="29">
        <v>43582</v>
      </c>
      <c r="J10" s="26" t="s">
        <v>1088</v>
      </c>
      <c r="K10" s="26" t="s">
        <v>1089</v>
      </c>
      <c r="L10" s="26">
        <v>34</v>
      </c>
      <c r="M10" s="26">
        <v>375</v>
      </c>
      <c r="N10" s="26" t="s">
        <v>114</v>
      </c>
      <c r="O10" s="26" t="s">
        <v>38</v>
      </c>
      <c r="P10" s="26" t="s">
        <v>1090</v>
      </c>
      <c r="Q10" s="26" t="s">
        <v>32</v>
      </c>
      <c r="R10" s="36"/>
    </row>
    <row r="11" spans="1:18" ht="78.75" x14ac:dyDescent="0.25">
      <c r="A11" s="34" t="s">
        <v>64</v>
      </c>
      <c r="B11" s="30" t="s">
        <v>1084</v>
      </c>
      <c r="C11" s="26" t="s">
        <v>1093</v>
      </c>
      <c r="D11" s="26" t="s">
        <v>1078</v>
      </c>
      <c r="E11" s="27" t="s">
        <v>34</v>
      </c>
      <c r="F11" s="26" t="s">
        <v>1018</v>
      </c>
      <c r="G11" s="26" t="s">
        <v>1018</v>
      </c>
      <c r="H11" s="29">
        <v>43580</v>
      </c>
      <c r="I11" s="29">
        <v>43582</v>
      </c>
      <c r="J11" s="26" t="s">
        <v>1088</v>
      </c>
      <c r="K11" s="26" t="s">
        <v>1089</v>
      </c>
      <c r="L11" s="26">
        <v>34</v>
      </c>
      <c r="M11" s="26">
        <v>375</v>
      </c>
      <c r="N11" s="26" t="s">
        <v>114</v>
      </c>
      <c r="O11" s="26" t="s">
        <v>38</v>
      </c>
      <c r="P11" s="26" t="s">
        <v>1090</v>
      </c>
      <c r="Q11" s="26" t="s">
        <v>32</v>
      </c>
      <c r="R11" s="36"/>
    </row>
    <row r="12" spans="1:18" ht="78.75" x14ac:dyDescent="0.25">
      <c r="A12" s="34" t="s">
        <v>65</v>
      </c>
      <c r="B12" s="52" t="s">
        <v>1094</v>
      </c>
      <c r="C12" s="26" t="s">
        <v>1095</v>
      </c>
      <c r="D12" s="26" t="s">
        <v>1078</v>
      </c>
      <c r="E12" s="27" t="s">
        <v>34</v>
      </c>
      <c r="F12" s="26" t="s">
        <v>1018</v>
      </c>
      <c r="G12" s="26" t="s">
        <v>1018</v>
      </c>
      <c r="H12" s="29">
        <v>43580</v>
      </c>
      <c r="I12" s="29">
        <v>43582</v>
      </c>
      <c r="J12" s="26" t="s">
        <v>1088</v>
      </c>
      <c r="K12" s="26" t="s">
        <v>1089</v>
      </c>
      <c r="L12" s="26">
        <v>34</v>
      </c>
      <c r="M12" s="26">
        <v>375</v>
      </c>
      <c r="N12" s="26" t="s">
        <v>114</v>
      </c>
      <c r="O12" s="26" t="s">
        <v>38</v>
      </c>
      <c r="P12" s="26" t="s">
        <v>1090</v>
      </c>
      <c r="Q12" s="26" t="s">
        <v>32</v>
      </c>
      <c r="R12" s="47"/>
    </row>
    <row r="13" spans="1:18" ht="78.75" x14ac:dyDescent="0.25">
      <c r="A13" s="34" t="s">
        <v>103</v>
      </c>
      <c r="B13" s="26" t="s">
        <v>1096</v>
      </c>
      <c r="C13" s="26" t="s">
        <v>1097</v>
      </c>
      <c r="D13" s="26" t="s">
        <v>1078</v>
      </c>
      <c r="E13" s="27" t="s">
        <v>34</v>
      </c>
      <c r="F13" s="26" t="s">
        <v>1018</v>
      </c>
      <c r="G13" s="26" t="s">
        <v>1018</v>
      </c>
      <c r="H13" s="29">
        <v>43580</v>
      </c>
      <c r="I13" s="29">
        <v>43582</v>
      </c>
      <c r="J13" s="26" t="s">
        <v>1088</v>
      </c>
      <c r="K13" s="26" t="s">
        <v>1089</v>
      </c>
      <c r="L13" s="26">
        <v>34</v>
      </c>
      <c r="M13" s="26">
        <v>375</v>
      </c>
      <c r="N13" s="26" t="s">
        <v>114</v>
      </c>
      <c r="O13" s="26" t="s">
        <v>38</v>
      </c>
      <c r="P13" s="26" t="s">
        <v>1090</v>
      </c>
      <c r="Q13" s="26" t="s">
        <v>32</v>
      </c>
      <c r="R13" s="26"/>
    </row>
    <row r="14" spans="1:18" ht="78.75" x14ac:dyDescent="0.25">
      <c r="A14" s="34" t="s">
        <v>104</v>
      </c>
      <c r="B14" s="26" t="s">
        <v>1098</v>
      </c>
      <c r="C14" s="26" t="s">
        <v>1099</v>
      </c>
      <c r="D14" s="26" t="s">
        <v>1078</v>
      </c>
      <c r="E14" s="27" t="s">
        <v>34</v>
      </c>
      <c r="F14" s="26" t="s">
        <v>1018</v>
      </c>
      <c r="G14" s="26" t="s">
        <v>1018</v>
      </c>
      <c r="H14" s="29">
        <v>43580</v>
      </c>
      <c r="I14" s="29">
        <v>43582</v>
      </c>
      <c r="J14" s="26" t="s">
        <v>1088</v>
      </c>
      <c r="K14" s="26" t="s">
        <v>1089</v>
      </c>
      <c r="L14" s="26">
        <v>34</v>
      </c>
      <c r="M14" s="26">
        <v>375</v>
      </c>
      <c r="N14" s="26" t="s">
        <v>114</v>
      </c>
      <c r="O14" s="26" t="s">
        <v>38</v>
      </c>
      <c r="P14" s="26" t="s">
        <v>1090</v>
      </c>
      <c r="Q14" s="26" t="s">
        <v>32</v>
      </c>
      <c r="R14" s="26"/>
    </row>
    <row r="15" spans="1:18" ht="78.75" x14ac:dyDescent="0.25">
      <c r="A15" s="34" t="s">
        <v>105</v>
      </c>
      <c r="B15" s="26" t="s">
        <v>1100</v>
      </c>
      <c r="C15" s="26" t="s">
        <v>1101</v>
      </c>
      <c r="D15" s="26" t="s">
        <v>1078</v>
      </c>
      <c r="E15" s="27" t="s">
        <v>34</v>
      </c>
      <c r="F15" s="26" t="s">
        <v>1018</v>
      </c>
      <c r="G15" s="26" t="s">
        <v>1018</v>
      </c>
      <c r="H15" s="29">
        <v>43580</v>
      </c>
      <c r="I15" s="29">
        <v>43582</v>
      </c>
      <c r="J15" s="26" t="s">
        <v>1088</v>
      </c>
      <c r="K15" s="26" t="s">
        <v>1089</v>
      </c>
      <c r="L15" s="26">
        <v>34</v>
      </c>
      <c r="M15" s="26">
        <v>375</v>
      </c>
      <c r="N15" s="26" t="s">
        <v>114</v>
      </c>
      <c r="O15" s="26" t="s">
        <v>38</v>
      </c>
      <c r="P15" s="26" t="s">
        <v>1090</v>
      </c>
      <c r="Q15" s="26" t="s">
        <v>32</v>
      </c>
      <c r="R15" s="26"/>
    </row>
    <row r="16" spans="1:18" ht="78.75" x14ac:dyDescent="0.25">
      <c r="A16" s="34" t="s">
        <v>106</v>
      </c>
      <c r="B16" s="26" t="s">
        <v>1102</v>
      </c>
      <c r="C16" s="26" t="s">
        <v>1103</v>
      </c>
      <c r="D16" s="26" t="s">
        <v>1078</v>
      </c>
      <c r="E16" s="27" t="s">
        <v>34</v>
      </c>
      <c r="F16" s="26" t="s">
        <v>1018</v>
      </c>
      <c r="G16" s="26" t="s">
        <v>1018</v>
      </c>
      <c r="H16" s="29">
        <v>43580</v>
      </c>
      <c r="I16" s="29">
        <v>43582</v>
      </c>
      <c r="J16" s="26" t="s">
        <v>1088</v>
      </c>
      <c r="K16" s="26" t="s">
        <v>1089</v>
      </c>
      <c r="L16" s="26">
        <v>34</v>
      </c>
      <c r="M16" s="26">
        <v>375</v>
      </c>
      <c r="N16" s="26" t="s">
        <v>114</v>
      </c>
      <c r="O16" s="26" t="s">
        <v>38</v>
      </c>
      <c r="P16" s="26" t="s">
        <v>1090</v>
      </c>
      <c r="Q16" s="26" t="s">
        <v>32</v>
      </c>
      <c r="R16" s="26"/>
    </row>
    <row r="17" spans="1:18" ht="78.75" x14ac:dyDescent="0.25">
      <c r="A17" s="34" t="s">
        <v>107</v>
      </c>
      <c r="B17" s="26" t="s">
        <v>1104</v>
      </c>
      <c r="C17" s="26" t="s">
        <v>1105</v>
      </c>
      <c r="D17" s="26" t="s">
        <v>1078</v>
      </c>
      <c r="E17" s="27" t="s">
        <v>24</v>
      </c>
      <c r="F17" s="26" t="s">
        <v>1018</v>
      </c>
      <c r="G17" s="26" t="s">
        <v>1018</v>
      </c>
      <c r="H17" s="29">
        <v>43580</v>
      </c>
      <c r="I17" s="29">
        <v>43582</v>
      </c>
      <c r="J17" s="26" t="s">
        <v>1088</v>
      </c>
      <c r="K17" s="26" t="s">
        <v>1089</v>
      </c>
      <c r="L17" s="26">
        <v>34</v>
      </c>
      <c r="M17" s="26">
        <v>375</v>
      </c>
      <c r="N17" s="26" t="s">
        <v>114</v>
      </c>
      <c r="O17" s="26" t="s">
        <v>38</v>
      </c>
      <c r="P17" s="26" t="s">
        <v>1090</v>
      </c>
      <c r="Q17" s="26" t="s">
        <v>32</v>
      </c>
      <c r="R17" s="26"/>
    </row>
    <row r="18" spans="1:18" ht="78.75" x14ac:dyDescent="0.25">
      <c r="A18" s="34" t="s">
        <v>239</v>
      </c>
      <c r="B18" s="26" t="s">
        <v>1106</v>
      </c>
      <c r="C18" s="26" t="s">
        <v>1107</v>
      </c>
      <c r="D18" s="26" t="s">
        <v>1078</v>
      </c>
      <c r="E18" s="27" t="s">
        <v>34</v>
      </c>
      <c r="F18" s="26" t="s">
        <v>1018</v>
      </c>
      <c r="G18" s="26" t="s">
        <v>1018</v>
      </c>
      <c r="H18" s="29">
        <v>43580</v>
      </c>
      <c r="I18" s="29">
        <v>43582</v>
      </c>
      <c r="J18" s="26" t="s">
        <v>1088</v>
      </c>
      <c r="K18" s="26" t="s">
        <v>1089</v>
      </c>
      <c r="L18" s="26">
        <v>34</v>
      </c>
      <c r="M18" s="26">
        <v>375</v>
      </c>
      <c r="N18" s="26" t="s">
        <v>114</v>
      </c>
      <c r="O18" s="26" t="s">
        <v>38</v>
      </c>
      <c r="P18" s="26" t="s">
        <v>1090</v>
      </c>
      <c r="Q18" s="26" t="s">
        <v>32</v>
      </c>
      <c r="R18" s="26"/>
    </row>
    <row r="19" spans="1:18" ht="47.25" x14ac:dyDescent="0.25">
      <c r="A19" s="34" t="s">
        <v>240</v>
      </c>
      <c r="B19" s="26" t="s">
        <v>1108</v>
      </c>
      <c r="C19" s="26" t="s">
        <v>1109</v>
      </c>
      <c r="D19" s="26" t="s">
        <v>1078</v>
      </c>
      <c r="E19" s="27" t="s">
        <v>34</v>
      </c>
      <c r="F19" s="26" t="s">
        <v>1110</v>
      </c>
      <c r="G19" s="26" t="s">
        <v>1110</v>
      </c>
      <c r="H19" s="29">
        <v>43636</v>
      </c>
      <c r="I19" s="29">
        <v>43639</v>
      </c>
      <c r="J19" s="26" t="s">
        <v>1088</v>
      </c>
      <c r="K19" s="26" t="s">
        <v>1089</v>
      </c>
      <c r="L19" s="26">
        <v>64</v>
      </c>
      <c r="M19" s="26">
        <v>669</v>
      </c>
      <c r="N19" s="26" t="s">
        <v>114</v>
      </c>
      <c r="O19" s="26" t="s">
        <v>47</v>
      </c>
      <c r="P19" s="26" t="s">
        <v>1111</v>
      </c>
      <c r="Q19" s="26" t="s">
        <v>40</v>
      </c>
      <c r="R19" s="26"/>
    </row>
    <row r="20" spans="1:18" ht="47.25" x14ac:dyDescent="0.25">
      <c r="A20" s="34" t="s">
        <v>241</v>
      </c>
      <c r="B20" s="26" t="s">
        <v>1112</v>
      </c>
      <c r="C20" s="26" t="s">
        <v>1113</v>
      </c>
      <c r="D20" s="26" t="s">
        <v>1078</v>
      </c>
      <c r="E20" s="27" t="s">
        <v>34</v>
      </c>
      <c r="F20" s="26" t="s">
        <v>1110</v>
      </c>
      <c r="G20" s="26" t="s">
        <v>1110</v>
      </c>
      <c r="H20" s="29">
        <v>43636</v>
      </c>
      <c r="I20" s="29">
        <v>43639</v>
      </c>
      <c r="J20" s="26" t="s">
        <v>1088</v>
      </c>
      <c r="K20" s="26" t="s">
        <v>1089</v>
      </c>
      <c r="L20" s="26">
        <v>64</v>
      </c>
      <c r="M20" s="26">
        <v>669</v>
      </c>
      <c r="N20" s="26" t="s">
        <v>114</v>
      </c>
      <c r="O20" s="26" t="s">
        <v>47</v>
      </c>
      <c r="P20" s="26" t="s">
        <v>1111</v>
      </c>
      <c r="Q20" s="26" t="s">
        <v>40</v>
      </c>
      <c r="R20" s="26"/>
    </row>
    <row r="21" spans="1:18" ht="47.25" x14ac:dyDescent="0.25">
      <c r="A21" s="34" t="s">
        <v>242</v>
      </c>
      <c r="B21" s="52" t="s">
        <v>1114</v>
      </c>
      <c r="C21" s="26" t="s">
        <v>1115</v>
      </c>
      <c r="D21" s="26" t="s">
        <v>1078</v>
      </c>
      <c r="E21" s="27" t="s">
        <v>34</v>
      </c>
      <c r="F21" s="26" t="s">
        <v>1110</v>
      </c>
      <c r="G21" s="26" t="s">
        <v>1110</v>
      </c>
      <c r="H21" s="29">
        <v>43636</v>
      </c>
      <c r="I21" s="29">
        <v>43639</v>
      </c>
      <c r="J21" s="26" t="s">
        <v>1088</v>
      </c>
      <c r="K21" s="26" t="s">
        <v>1089</v>
      </c>
      <c r="L21" s="26">
        <v>64</v>
      </c>
      <c r="M21" s="26">
        <v>669</v>
      </c>
      <c r="N21" s="26" t="s">
        <v>114</v>
      </c>
      <c r="O21" s="26" t="s">
        <v>47</v>
      </c>
      <c r="P21" s="26" t="s">
        <v>1111</v>
      </c>
      <c r="Q21" s="26" t="s">
        <v>40</v>
      </c>
      <c r="R21" s="26"/>
    </row>
    <row r="22" spans="1:18" ht="47.25" x14ac:dyDescent="0.25">
      <c r="A22" s="34" t="s">
        <v>243</v>
      </c>
      <c r="B22" s="52" t="s">
        <v>1116</v>
      </c>
      <c r="C22" s="26" t="s">
        <v>1117</v>
      </c>
      <c r="D22" s="26" t="s">
        <v>1078</v>
      </c>
      <c r="E22" s="27" t="s">
        <v>34</v>
      </c>
      <c r="F22" s="26" t="s">
        <v>1110</v>
      </c>
      <c r="G22" s="26" t="s">
        <v>1110</v>
      </c>
      <c r="H22" s="29">
        <v>43636</v>
      </c>
      <c r="I22" s="29">
        <v>43639</v>
      </c>
      <c r="J22" s="26" t="s">
        <v>1088</v>
      </c>
      <c r="K22" s="26" t="s">
        <v>1089</v>
      </c>
      <c r="L22" s="26">
        <v>64</v>
      </c>
      <c r="M22" s="26">
        <v>669</v>
      </c>
      <c r="N22" s="26" t="s">
        <v>114</v>
      </c>
      <c r="O22" s="26" t="s">
        <v>47</v>
      </c>
      <c r="P22" s="26" t="s">
        <v>1111</v>
      </c>
      <c r="Q22" s="26" t="s">
        <v>40</v>
      </c>
      <c r="R22" s="36"/>
    </row>
    <row r="23" spans="1:18" ht="47.25" x14ac:dyDescent="0.25">
      <c r="A23" s="34" t="s">
        <v>244</v>
      </c>
      <c r="B23" s="52" t="s">
        <v>1118</v>
      </c>
      <c r="C23" s="26" t="s">
        <v>1119</v>
      </c>
      <c r="D23" s="26" t="s">
        <v>1078</v>
      </c>
      <c r="E23" s="27" t="s">
        <v>24</v>
      </c>
      <c r="F23" s="26" t="s">
        <v>1110</v>
      </c>
      <c r="G23" s="26" t="s">
        <v>1110</v>
      </c>
      <c r="H23" s="29">
        <v>43636</v>
      </c>
      <c r="I23" s="29">
        <v>43639</v>
      </c>
      <c r="J23" s="26" t="s">
        <v>1088</v>
      </c>
      <c r="K23" s="26" t="s">
        <v>1089</v>
      </c>
      <c r="L23" s="26">
        <v>64</v>
      </c>
      <c r="M23" s="26">
        <v>669</v>
      </c>
      <c r="N23" s="26" t="s">
        <v>114</v>
      </c>
      <c r="O23" s="26" t="s">
        <v>47</v>
      </c>
      <c r="P23" s="26" t="s">
        <v>1111</v>
      </c>
      <c r="Q23" s="26" t="s">
        <v>40</v>
      </c>
      <c r="R23" s="36"/>
    </row>
    <row r="24" spans="1:18" ht="47.25" x14ac:dyDescent="0.25">
      <c r="A24" s="34" t="s">
        <v>245</v>
      </c>
      <c r="B24" s="52" t="s">
        <v>1120</v>
      </c>
      <c r="C24" s="26" t="s">
        <v>1121</v>
      </c>
      <c r="D24" s="26" t="s">
        <v>1078</v>
      </c>
      <c r="E24" s="27" t="s">
        <v>24</v>
      </c>
      <c r="F24" s="26" t="s">
        <v>1110</v>
      </c>
      <c r="G24" s="26" t="s">
        <v>1110</v>
      </c>
      <c r="H24" s="29">
        <v>43636</v>
      </c>
      <c r="I24" s="29">
        <v>43639</v>
      </c>
      <c r="J24" s="26" t="s">
        <v>1088</v>
      </c>
      <c r="K24" s="26" t="s">
        <v>1089</v>
      </c>
      <c r="L24" s="26">
        <v>64</v>
      </c>
      <c r="M24" s="26">
        <v>669</v>
      </c>
      <c r="N24" s="26" t="s">
        <v>114</v>
      </c>
      <c r="O24" s="26" t="s">
        <v>47</v>
      </c>
      <c r="P24" s="26" t="s">
        <v>1111</v>
      </c>
      <c r="Q24" s="26" t="s">
        <v>40</v>
      </c>
      <c r="R24" s="47"/>
    </row>
    <row r="25" spans="1:18" ht="47.25" x14ac:dyDescent="0.25">
      <c r="A25" s="34" t="s">
        <v>246</v>
      </c>
      <c r="B25" s="52" t="s">
        <v>1122</v>
      </c>
      <c r="C25" s="71" t="s">
        <v>1123</v>
      </c>
      <c r="D25" s="26" t="s">
        <v>1078</v>
      </c>
      <c r="E25" s="27" t="s">
        <v>34</v>
      </c>
      <c r="F25" s="26" t="s">
        <v>1110</v>
      </c>
      <c r="G25" s="26" t="s">
        <v>1110</v>
      </c>
      <c r="H25" s="29">
        <v>43636</v>
      </c>
      <c r="I25" s="29">
        <v>43639</v>
      </c>
      <c r="J25" s="26" t="s">
        <v>1088</v>
      </c>
      <c r="K25" s="26" t="s">
        <v>1089</v>
      </c>
      <c r="L25" s="26">
        <v>64</v>
      </c>
      <c r="M25" s="26">
        <v>669</v>
      </c>
      <c r="N25" s="26" t="s">
        <v>114</v>
      </c>
      <c r="O25" s="26" t="s">
        <v>47</v>
      </c>
      <c r="P25" s="26" t="s">
        <v>1111</v>
      </c>
      <c r="Q25" s="26" t="s">
        <v>40</v>
      </c>
      <c r="R25" s="26"/>
    </row>
    <row r="26" spans="1:18" ht="47.25" x14ac:dyDescent="0.25">
      <c r="A26" s="34" t="s">
        <v>247</v>
      </c>
      <c r="B26" s="26" t="s">
        <v>1124</v>
      </c>
      <c r="C26" s="71" t="s">
        <v>1125</v>
      </c>
      <c r="D26" s="26" t="s">
        <v>1078</v>
      </c>
      <c r="E26" s="27" t="s">
        <v>34</v>
      </c>
      <c r="F26" s="26" t="s">
        <v>1110</v>
      </c>
      <c r="G26" s="26" t="s">
        <v>1110</v>
      </c>
      <c r="H26" s="29">
        <v>43636</v>
      </c>
      <c r="I26" s="29">
        <v>43639</v>
      </c>
      <c r="J26" s="26" t="s">
        <v>1088</v>
      </c>
      <c r="K26" s="26" t="s">
        <v>1089</v>
      </c>
      <c r="L26" s="26">
        <v>64</v>
      </c>
      <c r="M26" s="26">
        <v>669</v>
      </c>
      <c r="N26" s="26" t="s">
        <v>114</v>
      </c>
      <c r="O26" s="26" t="s">
        <v>47</v>
      </c>
      <c r="P26" s="26" t="s">
        <v>1111</v>
      </c>
      <c r="Q26" s="26" t="s">
        <v>40</v>
      </c>
      <c r="R26" s="26"/>
    </row>
    <row r="27" spans="1:18" ht="47.25" x14ac:dyDescent="0.25">
      <c r="A27" s="34" t="s">
        <v>248</v>
      </c>
      <c r="B27" s="41" t="s">
        <v>1126</v>
      </c>
      <c r="C27" s="36" t="s">
        <v>1127</v>
      </c>
      <c r="D27" s="26" t="s">
        <v>1078</v>
      </c>
      <c r="E27" s="27" t="s">
        <v>34</v>
      </c>
      <c r="F27" s="26" t="s">
        <v>1018</v>
      </c>
      <c r="G27" s="26" t="s">
        <v>1018</v>
      </c>
      <c r="H27" s="29">
        <v>43580</v>
      </c>
      <c r="I27" s="29">
        <v>43582</v>
      </c>
      <c r="J27" s="26" t="s">
        <v>1088</v>
      </c>
      <c r="K27" s="26" t="s">
        <v>1089</v>
      </c>
      <c r="L27" s="26">
        <v>34</v>
      </c>
      <c r="M27" s="26">
        <v>375</v>
      </c>
      <c r="N27" s="26" t="s">
        <v>114</v>
      </c>
      <c r="O27" s="26" t="s">
        <v>138</v>
      </c>
      <c r="P27" s="26"/>
      <c r="Q27" s="26" t="s">
        <v>32</v>
      </c>
      <c r="R27" s="26"/>
    </row>
    <row r="28" spans="1:18" ht="47.25" x14ac:dyDescent="0.25">
      <c r="A28" s="34" t="s">
        <v>249</v>
      </c>
      <c r="B28" s="41" t="s">
        <v>1128</v>
      </c>
      <c r="C28" s="26" t="s">
        <v>1129</v>
      </c>
      <c r="D28" s="26" t="s">
        <v>1078</v>
      </c>
      <c r="E28" s="27" t="s">
        <v>34</v>
      </c>
      <c r="F28" s="26" t="s">
        <v>1018</v>
      </c>
      <c r="G28" s="26" t="s">
        <v>1018</v>
      </c>
      <c r="H28" s="29">
        <v>43580</v>
      </c>
      <c r="I28" s="29">
        <v>43582</v>
      </c>
      <c r="J28" s="26" t="s">
        <v>1088</v>
      </c>
      <c r="K28" s="26" t="s">
        <v>1089</v>
      </c>
      <c r="L28" s="26">
        <v>34</v>
      </c>
      <c r="M28" s="26">
        <v>375</v>
      </c>
      <c r="N28" s="26" t="s">
        <v>114</v>
      </c>
      <c r="O28" s="26" t="s">
        <v>138</v>
      </c>
      <c r="P28" s="26"/>
      <c r="Q28" s="26" t="s">
        <v>32</v>
      </c>
      <c r="R28" s="26"/>
    </row>
    <row r="29" spans="1:18" ht="47.25" x14ac:dyDescent="0.25">
      <c r="A29" s="34" t="s">
        <v>250</v>
      </c>
      <c r="B29" s="41" t="s">
        <v>1085</v>
      </c>
      <c r="C29" s="26" t="s">
        <v>1130</v>
      </c>
      <c r="D29" s="26" t="s">
        <v>1078</v>
      </c>
      <c r="E29" s="27" t="s">
        <v>34</v>
      </c>
      <c r="F29" s="26" t="s">
        <v>1018</v>
      </c>
      <c r="G29" s="26" t="s">
        <v>1018</v>
      </c>
      <c r="H29" s="29">
        <v>43580</v>
      </c>
      <c r="I29" s="29">
        <v>43582</v>
      </c>
      <c r="J29" s="26" t="s">
        <v>1088</v>
      </c>
      <c r="K29" s="26" t="s">
        <v>1089</v>
      </c>
      <c r="L29" s="26">
        <v>34</v>
      </c>
      <c r="M29" s="26">
        <v>375</v>
      </c>
      <c r="N29" s="26" t="s">
        <v>114</v>
      </c>
      <c r="O29" s="26" t="s">
        <v>138</v>
      </c>
      <c r="P29" s="26"/>
      <c r="Q29" s="26" t="s">
        <v>32</v>
      </c>
      <c r="R29" s="26"/>
    </row>
    <row r="30" spans="1:18" ht="47.25" x14ac:dyDescent="0.25">
      <c r="A30" s="34" t="s">
        <v>251</v>
      </c>
      <c r="B30" s="41" t="s">
        <v>1131</v>
      </c>
      <c r="C30" s="26" t="s">
        <v>1132</v>
      </c>
      <c r="D30" s="26" t="s">
        <v>1078</v>
      </c>
      <c r="E30" s="27" t="s">
        <v>24</v>
      </c>
      <c r="F30" s="26" t="s">
        <v>1018</v>
      </c>
      <c r="G30" s="26" t="s">
        <v>1018</v>
      </c>
      <c r="H30" s="29">
        <v>43580</v>
      </c>
      <c r="I30" s="29">
        <v>43582</v>
      </c>
      <c r="J30" s="26" t="s">
        <v>1088</v>
      </c>
      <c r="K30" s="26" t="s">
        <v>1089</v>
      </c>
      <c r="L30" s="26">
        <v>34</v>
      </c>
      <c r="M30" s="26">
        <v>375</v>
      </c>
      <c r="N30" s="26" t="s">
        <v>114</v>
      </c>
      <c r="O30" s="26" t="s">
        <v>138</v>
      </c>
      <c r="P30" s="26"/>
      <c r="Q30" s="26" t="s">
        <v>32</v>
      </c>
      <c r="R30" s="26"/>
    </row>
    <row r="31" spans="1:18" ht="47.25" x14ac:dyDescent="0.25">
      <c r="A31" s="34" t="s">
        <v>252</v>
      </c>
      <c r="B31" s="30" t="s">
        <v>1133</v>
      </c>
      <c r="C31" s="26" t="s">
        <v>1134</v>
      </c>
      <c r="D31" s="26" t="s">
        <v>1078</v>
      </c>
      <c r="E31" s="27" t="s">
        <v>34</v>
      </c>
      <c r="F31" s="26" t="s">
        <v>1018</v>
      </c>
      <c r="G31" s="26" t="s">
        <v>1018</v>
      </c>
      <c r="H31" s="29">
        <v>43580</v>
      </c>
      <c r="I31" s="29">
        <v>43582</v>
      </c>
      <c r="J31" s="26" t="s">
        <v>1088</v>
      </c>
      <c r="K31" s="26" t="s">
        <v>1089</v>
      </c>
      <c r="L31" s="26">
        <v>34</v>
      </c>
      <c r="M31" s="26">
        <v>375</v>
      </c>
      <c r="N31" s="26" t="s">
        <v>114</v>
      </c>
      <c r="O31" s="26" t="s">
        <v>138</v>
      </c>
      <c r="P31" s="26"/>
      <c r="Q31" s="26" t="s">
        <v>32</v>
      </c>
      <c r="R31" s="26"/>
    </row>
    <row r="32" spans="1:18" ht="47.25" x14ac:dyDescent="0.25">
      <c r="A32" s="34" t="s">
        <v>253</v>
      </c>
      <c r="B32" s="26" t="s">
        <v>1135</v>
      </c>
      <c r="C32" s="26" t="s">
        <v>1136</v>
      </c>
      <c r="D32" s="26" t="s">
        <v>1078</v>
      </c>
      <c r="E32" s="27" t="s">
        <v>34</v>
      </c>
      <c r="F32" s="26" t="s">
        <v>1018</v>
      </c>
      <c r="G32" s="26" t="s">
        <v>1018</v>
      </c>
      <c r="H32" s="29">
        <v>43580</v>
      </c>
      <c r="I32" s="29">
        <v>43582</v>
      </c>
      <c r="J32" s="26" t="s">
        <v>1088</v>
      </c>
      <c r="K32" s="26" t="s">
        <v>1089</v>
      </c>
      <c r="L32" s="26">
        <v>34</v>
      </c>
      <c r="M32" s="26">
        <v>375</v>
      </c>
      <c r="N32" s="26" t="s">
        <v>114</v>
      </c>
      <c r="O32" s="26" t="s">
        <v>138</v>
      </c>
      <c r="P32" s="26"/>
      <c r="Q32" s="26" t="s">
        <v>32</v>
      </c>
      <c r="R32" s="26"/>
    </row>
    <row r="33" spans="1:18" ht="47.25" x14ac:dyDescent="0.25">
      <c r="A33" s="34" t="s">
        <v>254</v>
      </c>
      <c r="B33" s="52" t="s">
        <v>1108</v>
      </c>
      <c r="C33" s="52" t="s">
        <v>1109</v>
      </c>
      <c r="D33" s="26" t="s">
        <v>1078</v>
      </c>
      <c r="E33" s="27" t="s">
        <v>34</v>
      </c>
      <c r="F33" s="26" t="s">
        <v>1018</v>
      </c>
      <c r="G33" s="26" t="s">
        <v>1018</v>
      </c>
      <c r="H33" s="29">
        <v>43580</v>
      </c>
      <c r="I33" s="29">
        <v>43582</v>
      </c>
      <c r="J33" s="26" t="s">
        <v>1088</v>
      </c>
      <c r="K33" s="26" t="s">
        <v>1089</v>
      </c>
      <c r="L33" s="26">
        <v>34</v>
      </c>
      <c r="M33" s="26">
        <v>375</v>
      </c>
      <c r="N33" s="26" t="s">
        <v>114</v>
      </c>
      <c r="O33" s="26" t="s">
        <v>47</v>
      </c>
      <c r="P33" s="26"/>
      <c r="Q33" s="26" t="s">
        <v>32</v>
      </c>
      <c r="R33" s="36"/>
    </row>
    <row r="34" spans="1:18" ht="47.25" x14ac:dyDescent="0.25">
      <c r="A34" s="34" t="s">
        <v>255</v>
      </c>
      <c r="B34" s="52" t="s">
        <v>1114</v>
      </c>
      <c r="C34" s="52" t="s">
        <v>1115</v>
      </c>
      <c r="D34" s="26" t="s">
        <v>1078</v>
      </c>
      <c r="E34" s="27" t="s">
        <v>34</v>
      </c>
      <c r="F34" s="26" t="s">
        <v>1018</v>
      </c>
      <c r="G34" s="26" t="s">
        <v>1018</v>
      </c>
      <c r="H34" s="29">
        <v>43580</v>
      </c>
      <c r="I34" s="29">
        <v>43582</v>
      </c>
      <c r="J34" s="26" t="s">
        <v>1088</v>
      </c>
      <c r="K34" s="26" t="s">
        <v>1089</v>
      </c>
      <c r="L34" s="26">
        <v>34</v>
      </c>
      <c r="M34" s="26">
        <v>375</v>
      </c>
      <c r="N34" s="26" t="s">
        <v>114</v>
      </c>
      <c r="O34" s="26" t="s">
        <v>47</v>
      </c>
      <c r="P34" s="26"/>
      <c r="Q34" s="26" t="s">
        <v>32</v>
      </c>
      <c r="R34" s="36"/>
    </row>
    <row r="35" spans="1:18" ht="47.25" x14ac:dyDescent="0.25">
      <c r="A35" s="34" t="s">
        <v>256</v>
      </c>
      <c r="B35" s="52" t="s">
        <v>1112</v>
      </c>
      <c r="C35" s="26" t="s">
        <v>1113</v>
      </c>
      <c r="D35" s="26" t="s">
        <v>1078</v>
      </c>
      <c r="E35" s="27" t="s">
        <v>34</v>
      </c>
      <c r="F35" s="26" t="s">
        <v>1018</v>
      </c>
      <c r="G35" s="26" t="s">
        <v>1018</v>
      </c>
      <c r="H35" s="29">
        <v>43580</v>
      </c>
      <c r="I35" s="29">
        <v>43582</v>
      </c>
      <c r="J35" s="26" t="s">
        <v>1088</v>
      </c>
      <c r="K35" s="26" t="s">
        <v>1089</v>
      </c>
      <c r="L35" s="26">
        <v>34</v>
      </c>
      <c r="M35" s="26">
        <v>375</v>
      </c>
      <c r="N35" s="26" t="s">
        <v>114</v>
      </c>
      <c r="O35" s="26" t="s">
        <v>47</v>
      </c>
      <c r="P35" s="26"/>
      <c r="Q35" s="26" t="s">
        <v>32</v>
      </c>
      <c r="R35" s="36"/>
    </row>
    <row r="36" spans="1:18" ht="47.25" x14ac:dyDescent="0.25">
      <c r="A36" s="34" t="s">
        <v>257</v>
      </c>
      <c r="B36" s="52" t="s">
        <v>1116</v>
      </c>
      <c r="C36" s="52" t="s">
        <v>1117</v>
      </c>
      <c r="D36" s="26" t="s">
        <v>1078</v>
      </c>
      <c r="E36" s="27" t="s">
        <v>34</v>
      </c>
      <c r="F36" s="26" t="s">
        <v>1018</v>
      </c>
      <c r="G36" s="26" t="s">
        <v>1018</v>
      </c>
      <c r="H36" s="29">
        <v>43580</v>
      </c>
      <c r="I36" s="29">
        <v>43582</v>
      </c>
      <c r="J36" s="26" t="s">
        <v>1088</v>
      </c>
      <c r="K36" s="26" t="s">
        <v>1089</v>
      </c>
      <c r="L36" s="26">
        <v>34</v>
      </c>
      <c r="M36" s="26">
        <v>375</v>
      </c>
      <c r="N36" s="26" t="s">
        <v>114</v>
      </c>
      <c r="O36" s="26" t="s">
        <v>47</v>
      </c>
      <c r="P36" s="26"/>
      <c r="Q36" s="26" t="s">
        <v>32</v>
      </c>
      <c r="R36" s="36"/>
    </row>
    <row r="37" spans="1:18" ht="47.25" x14ac:dyDescent="0.25">
      <c r="A37" s="34" t="s">
        <v>258</v>
      </c>
      <c r="B37" s="52" t="s">
        <v>1137</v>
      </c>
      <c r="C37" s="52" t="s">
        <v>1138</v>
      </c>
      <c r="D37" s="26" t="s">
        <v>1078</v>
      </c>
      <c r="E37" s="27" t="s">
        <v>34</v>
      </c>
      <c r="F37" s="26" t="s">
        <v>1018</v>
      </c>
      <c r="G37" s="26" t="s">
        <v>1018</v>
      </c>
      <c r="H37" s="29">
        <v>43580</v>
      </c>
      <c r="I37" s="29">
        <v>43582</v>
      </c>
      <c r="J37" s="26" t="s">
        <v>1088</v>
      </c>
      <c r="K37" s="26" t="s">
        <v>1089</v>
      </c>
      <c r="L37" s="26">
        <v>34</v>
      </c>
      <c r="M37" s="26">
        <v>375</v>
      </c>
      <c r="N37" s="26" t="s">
        <v>114</v>
      </c>
      <c r="O37" s="26" t="s">
        <v>138</v>
      </c>
      <c r="P37" s="26"/>
      <c r="Q37" s="26" t="s">
        <v>32</v>
      </c>
      <c r="R37" s="36"/>
    </row>
    <row r="38" spans="1:18" ht="47.25" x14ac:dyDescent="0.25">
      <c r="A38" s="34" t="s">
        <v>259</v>
      </c>
      <c r="B38" s="26" t="s">
        <v>1139</v>
      </c>
      <c r="C38" s="26" t="s">
        <v>1140</v>
      </c>
      <c r="D38" s="26" t="s">
        <v>1078</v>
      </c>
      <c r="E38" s="27" t="s">
        <v>34</v>
      </c>
      <c r="F38" s="26" t="s">
        <v>1018</v>
      </c>
      <c r="G38" s="26" t="s">
        <v>1018</v>
      </c>
      <c r="H38" s="29">
        <v>43580</v>
      </c>
      <c r="I38" s="29">
        <v>43582</v>
      </c>
      <c r="J38" s="26" t="s">
        <v>1088</v>
      </c>
      <c r="K38" s="26" t="s">
        <v>1089</v>
      </c>
      <c r="L38" s="26">
        <v>34</v>
      </c>
      <c r="M38" s="26">
        <v>375</v>
      </c>
      <c r="N38" s="26" t="s">
        <v>114</v>
      </c>
      <c r="O38" s="26" t="s">
        <v>138</v>
      </c>
      <c r="P38" s="26"/>
      <c r="Q38" s="26" t="s">
        <v>32</v>
      </c>
      <c r="R38" s="36"/>
    </row>
    <row r="39" spans="1:18" ht="47.25" x14ac:dyDescent="0.25">
      <c r="A39" s="34" t="s">
        <v>260</v>
      </c>
      <c r="B39" s="26" t="s">
        <v>1141</v>
      </c>
      <c r="C39" s="26" t="s">
        <v>1142</v>
      </c>
      <c r="D39" s="26" t="s">
        <v>1078</v>
      </c>
      <c r="E39" s="27" t="s">
        <v>34</v>
      </c>
      <c r="F39" s="26" t="s">
        <v>1018</v>
      </c>
      <c r="G39" s="26" t="s">
        <v>1018</v>
      </c>
      <c r="H39" s="29">
        <v>43580</v>
      </c>
      <c r="I39" s="29">
        <v>43582</v>
      </c>
      <c r="J39" s="26" t="s">
        <v>1088</v>
      </c>
      <c r="K39" s="26" t="s">
        <v>1089</v>
      </c>
      <c r="L39" s="26">
        <v>34</v>
      </c>
      <c r="M39" s="26">
        <v>375</v>
      </c>
      <c r="N39" s="26" t="s">
        <v>114</v>
      </c>
      <c r="O39" s="26" t="s">
        <v>138</v>
      </c>
      <c r="P39" s="26"/>
      <c r="Q39" s="26" t="s">
        <v>32</v>
      </c>
      <c r="R39" s="36"/>
    </row>
    <row r="40" spans="1:18" ht="47.25" x14ac:dyDescent="0.25">
      <c r="A40" s="34" t="s">
        <v>261</v>
      </c>
      <c r="B40" s="26" t="s">
        <v>1104</v>
      </c>
      <c r="C40" s="26" t="s">
        <v>1105</v>
      </c>
      <c r="D40" s="26" t="s">
        <v>1078</v>
      </c>
      <c r="E40" s="27" t="s">
        <v>24</v>
      </c>
      <c r="F40" s="26" t="s">
        <v>358</v>
      </c>
      <c r="G40" s="26" t="s">
        <v>358</v>
      </c>
      <c r="H40" s="29">
        <v>43574</v>
      </c>
      <c r="I40" s="29">
        <v>43576</v>
      </c>
      <c r="J40" s="26" t="s">
        <v>371</v>
      </c>
      <c r="K40" s="26" t="s">
        <v>358</v>
      </c>
      <c r="L40" s="26">
        <v>25</v>
      </c>
      <c r="M40" s="26">
        <v>329</v>
      </c>
      <c r="N40" s="26" t="s">
        <v>114</v>
      </c>
      <c r="O40" s="26" t="s">
        <v>38</v>
      </c>
      <c r="P40" s="26"/>
      <c r="Q40" s="26" t="s">
        <v>95</v>
      </c>
      <c r="R40" s="36" t="s">
        <v>372</v>
      </c>
    </row>
    <row r="41" spans="1:18" ht="47.25" x14ac:dyDescent="0.25">
      <c r="A41" s="34" t="s">
        <v>262</v>
      </c>
      <c r="B41" s="52" t="s">
        <v>1143</v>
      </c>
      <c r="C41" s="52" t="s">
        <v>1144</v>
      </c>
      <c r="D41" s="26" t="s">
        <v>1078</v>
      </c>
      <c r="E41" s="27" t="s">
        <v>24</v>
      </c>
      <c r="F41" s="26" t="s">
        <v>358</v>
      </c>
      <c r="G41" s="26" t="s">
        <v>358</v>
      </c>
      <c r="H41" s="29">
        <v>43574</v>
      </c>
      <c r="I41" s="29">
        <v>43576</v>
      </c>
      <c r="J41" s="26" t="s">
        <v>371</v>
      </c>
      <c r="K41" s="26" t="s">
        <v>358</v>
      </c>
      <c r="L41" s="26">
        <v>25</v>
      </c>
      <c r="M41" s="26">
        <v>329</v>
      </c>
      <c r="N41" s="26" t="s">
        <v>114</v>
      </c>
      <c r="O41" s="26" t="s">
        <v>38</v>
      </c>
      <c r="P41" s="26"/>
      <c r="Q41" s="26" t="s">
        <v>95</v>
      </c>
      <c r="R41" s="36" t="s">
        <v>372</v>
      </c>
    </row>
    <row r="42" spans="1:18" ht="78.75" x14ac:dyDescent="0.25">
      <c r="A42" s="34" t="s">
        <v>263</v>
      </c>
      <c r="B42" s="52" t="s">
        <v>1114</v>
      </c>
      <c r="C42" s="52" t="s">
        <v>1115</v>
      </c>
      <c r="D42" s="26" t="s">
        <v>1078</v>
      </c>
      <c r="E42" s="27" t="s">
        <v>34</v>
      </c>
      <c r="F42" s="26" t="s">
        <v>1145</v>
      </c>
      <c r="G42" s="26" t="s">
        <v>1145</v>
      </c>
      <c r="H42" s="29">
        <v>43573</v>
      </c>
      <c r="I42" s="29">
        <v>43575</v>
      </c>
      <c r="J42" s="26" t="s">
        <v>1146</v>
      </c>
      <c r="K42" s="26" t="s">
        <v>1147</v>
      </c>
      <c r="L42" s="26">
        <v>30</v>
      </c>
      <c r="M42" s="26">
        <v>500</v>
      </c>
      <c r="N42" s="26" t="s">
        <v>114</v>
      </c>
      <c r="O42" s="26" t="s">
        <v>38</v>
      </c>
      <c r="P42" s="26"/>
      <c r="Q42" s="26" t="s">
        <v>95</v>
      </c>
      <c r="R42" s="36" t="s">
        <v>1148</v>
      </c>
    </row>
    <row r="43" spans="1:18" ht="78.75" x14ac:dyDescent="0.25">
      <c r="A43" s="34" t="s">
        <v>264</v>
      </c>
      <c r="B43" s="52" t="s">
        <v>1085</v>
      </c>
      <c r="C43" s="52" t="s">
        <v>1130</v>
      </c>
      <c r="D43" s="26" t="s">
        <v>1078</v>
      </c>
      <c r="E43" s="27" t="s">
        <v>34</v>
      </c>
      <c r="F43" s="26" t="s">
        <v>1145</v>
      </c>
      <c r="G43" s="26" t="s">
        <v>1145</v>
      </c>
      <c r="H43" s="29">
        <v>43573</v>
      </c>
      <c r="I43" s="29">
        <v>43575</v>
      </c>
      <c r="J43" s="26" t="s">
        <v>1146</v>
      </c>
      <c r="K43" s="26" t="s">
        <v>1147</v>
      </c>
      <c r="L43" s="26">
        <v>30</v>
      </c>
      <c r="M43" s="26">
        <v>500</v>
      </c>
      <c r="N43" s="26" t="s">
        <v>114</v>
      </c>
      <c r="O43" s="26" t="s">
        <v>38</v>
      </c>
      <c r="P43" s="26"/>
      <c r="Q43" s="26" t="s">
        <v>95</v>
      </c>
      <c r="R43" s="36" t="s">
        <v>1148</v>
      </c>
    </row>
    <row r="44" spans="1:18" ht="78.75" x14ac:dyDescent="0.25">
      <c r="A44" s="34" t="s">
        <v>265</v>
      </c>
      <c r="B44" s="26" t="s">
        <v>1104</v>
      </c>
      <c r="C44" s="26" t="s">
        <v>1105</v>
      </c>
      <c r="D44" s="26" t="s">
        <v>1078</v>
      </c>
      <c r="E44" s="27" t="s">
        <v>24</v>
      </c>
      <c r="F44" s="26" t="s">
        <v>1145</v>
      </c>
      <c r="G44" s="26" t="s">
        <v>1145</v>
      </c>
      <c r="H44" s="29">
        <v>43573</v>
      </c>
      <c r="I44" s="29">
        <v>43575</v>
      </c>
      <c r="J44" s="26" t="s">
        <v>1146</v>
      </c>
      <c r="K44" s="26" t="s">
        <v>1147</v>
      </c>
      <c r="L44" s="26">
        <v>30</v>
      </c>
      <c r="M44" s="26">
        <v>500</v>
      </c>
      <c r="N44" s="26" t="s">
        <v>114</v>
      </c>
      <c r="O44" s="26" t="s">
        <v>38</v>
      </c>
      <c r="P44" s="26"/>
      <c r="Q44" s="26" t="s">
        <v>95</v>
      </c>
      <c r="R44" s="36" t="s">
        <v>1148</v>
      </c>
    </row>
    <row r="45" spans="1:18" ht="47.25" x14ac:dyDescent="0.25">
      <c r="A45" s="34" t="s">
        <v>266</v>
      </c>
      <c r="B45" s="26" t="s">
        <v>1149</v>
      </c>
      <c r="C45" s="26" t="s">
        <v>1150</v>
      </c>
      <c r="D45" s="26" t="s">
        <v>1078</v>
      </c>
      <c r="E45" s="27" t="s">
        <v>34</v>
      </c>
      <c r="F45" s="26" t="s">
        <v>375</v>
      </c>
      <c r="G45" s="26" t="s">
        <v>375</v>
      </c>
      <c r="H45" s="29">
        <v>43644</v>
      </c>
      <c r="I45" s="29">
        <v>43644</v>
      </c>
      <c r="J45" s="26" t="s">
        <v>376</v>
      </c>
      <c r="K45" s="26" t="s">
        <v>375</v>
      </c>
      <c r="L45" s="26">
        <v>10</v>
      </c>
      <c r="M45" s="26">
        <v>28</v>
      </c>
      <c r="N45" s="26" t="s">
        <v>114</v>
      </c>
      <c r="O45" s="26" t="s">
        <v>47</v>
      </c>
      <c r="P45" s="26" t="s">
        <v>377</v>
      </c>
      <c r="Q45" s="26" t="s">
        <v>40</v>
      </c>
      <c r="R45" s="26"/>
    </row>
    <row r="46" spans="1:18" ht="78.75" x14ac:dyDescent="0.25">
      <c r="A46" s="34" t="s">
        <v>267</v>
      </c>
      <c r="B46" s="26" t="s">
        <v>1151</v>
      </c>
      <c r="C46" s="26" t="s">
        <v>1152</v>
      </c>
      <c r="D46" s="26" t="s">
        <v>1078</v>
      </c>
      <c r="E46" s="27" t="s">
        <v>34</v>
      </c>
      <c r="F46" s="26" t="s">
        <v>651</v>
      </c>
      <c r="G46" s="26" t="s">
        <v>651</v>
      </c>
      <c r="H46" s="29">
        <v>43640</v>
      </c>
      <c r="I46" s="29">
        <v>43644</v>
      </c>
      <c r="J46" s="26" t="s">
        <v>652</v>
      </c>
      <c r="K46" s="26" t="s">
        <v>651</v>
      </c>
      <c r="L46" s="26">
        <v>9</v>
      </c>
      <c r="M46" s="26">
        <v>30</v>
      </c>
      <c r="N46" s="26" t="s">
        <v>114</v>
      </c>
      <c r="O46" s="26" t="s">
        <v>591</v>
      </c>
      <c r="P46" s="26"/>
      <c r="Q46" s="26" t="s">
        <v>40</v>
      </c>
      <c r="R46" s="26"/>
    </row>
    <row r="47" spans="1:18" ht="78.75" x14ac:dyDescent="0.25">
      <c r="A47" s="34" t="s">
        <v>268</v>
      </c>
      <c r="B47" s="26" t="s">
        <v>1151</v>
      </c>
      <c r="C47" s="26" t="s">
        <v>1152</v>
      </c>
      <c r="D47" s="26" t="s">
        <v>1078</v>
      </c>
      <c r="E47" s="27" t="s">
        <v>34</v>
      </c>
      <c r="F47" s="26" t="s">
        <v>651</v>
      </c>
      <c r="G47" s="26" t="s">
        <v>651</v>
      </c>
      <c r="H47" s="29">
        <v>43640</v>
      </c>
      <c r="I47" s="29">
        <v>43644</v>
      </c>
      <c r="J47" s="26" t="s">
        <v>652</v>
      </c>
      <c r="K47" s="26" t="s">
        <v>651</v>
      </c>
      <c r="L47" s="26"/>
      <c r="M47" s="26"/>
      <c r="N47" s="26" t="s">
        <v>114</v>
      </c>
      <c r="O47" s="26" t="s">
        <v>653</v>
      </c>
      <c r="P47" s="26"/>
      <c r="Q47" s="26" t="s">
        <v>40</v>
      </c>
      <c r="R47" s="26"/>
    </row>
    <row r="48" spans="1:18" ht="78.75" x14ac:dyDescent="0.25">
      <c r="A48" s="34" t="s">
        <v>269</v>
      </c>
      <c r="B48" s="36" t="s">
        <v>1114</v>
      </c>
      <c r="C48" s="26" t="s">
        <v>1115</v>
      </c>
      <c r="D48" s="26" t="s">
        <v>1078</v>
      </c>
      <c r="E48" s="27" t="s">
        <v>34</v>
      </c>
      <c r="F48" s="26" t="s">
        <v>1153</v>
      </c>
      <c r="G48" s="26" t="s">
        <v>1153</v>
      </c>
      <c r="H48" s="54">
        <v>43729</v>
      </c>
      <c r="I48" s="54">
        <v>43734</v>
      </c>
      <c r="J48" s="31" t="s">
        <v>1154</v>
      </c>
      <c r="K48" s="31" t="s">
        <v>1155</v>
      </c>
      <c r="L48" s="41">
        <v>150</v>
      </c>
      <c r="M48" s="41">
        <v>1500</v>
      </c>
      <c r="N48" s="43" t="s">
        <v>114</v>
      </c>
      <c r="O48" s="31" t="s">
        <v>1156</v>
      </c>
      <c r="P48" s="31"/>
      <c r="Q48" s="26" t="s">
        <v>95</v>
      </c>
      <c r="R48" s="26" t="s">
        <v>1157</v>
      </c>
    </row>
    <row r="49" spans="1:18" ht="78.75" x14ac:dyDescent="0.25">
      <c r="A49" s="34" t="s">
        <v>270</v>
      </c>
      <c r="B49" s="36" t="s">
        <v>1085</v>
      </c>
      <c r="C49" s="36" t="s">
        <v>1158</v>
      </c>
      <c r="D49" s="26" t="s">
        <v>1078</v>
      </c>
      <c r="E49" s="27" t="s">
        <v>34</v>
      </c>
      <c r="F49" s="26" t="s">
        <v>1153</v>
      </c>
      <c r="G49" s="26" t="s">
        <v>1153</v>
      </c>
      <c r="H49" s="54">
        <v>43729</v>
      </c>
      <c r="I49" s="54">
        <v>43734</v>
      </c>
      <c r="J49" s="31" t="s">
        <v>1154</v>
      </c>
      <c r="K49" s="31" t="s">
        <v>1155</v>
      </c>
      <c r="L49" s="41">
        <v>150</v>
      </c>
      <c r="M49" s="41">
        <v>1500</v>
      </c>
      <c r="N49" s="43" t="s">
        <v>114</v>
      </c>
      <c r="O49" s="31" t="s">
        <v>1156</v>
      </c>
      <c r="P49" s="31"/>
      <c r="Q49" s="26" t="s">
        <v>95</v>
      </c>
      <c r="R49" s="26" t="s">
        <v>1157</v>
      </c>
    </row>
    <row r="50" spans="1:18" ht="78.75" x14ac:dyDescent="0.25">
      <c r="A50" s="34" t="s">
        <v>271</v>
      </c>
      <c r="B50" s="36" t="s">
        <v>1159</v>
      </c>
      <c r="C50" s="26" t="s">
        <v>1105</v>
      </c>
      <c r="D50" s="26" t="s">
        <v>1078</v>
      </c>
      <c r="E50" s="27" t="s">
        <v>24</v>
      </c>
      <c r="F50" s="26" t="s">
        <v>1153</v>
      </c>
      <c r="G50" s="26" t="s">
        <v>1153</v>
      </c>
      <c r="H50" s="54">
        <v>43729</v>
      </c>
      <c r="I50" s="54">
        <v>43734</v>
      </c>
      <c r="J50" s="31" t="s">
        <v>1154</v>
      </c>
      <c r="K50" s="31" t="s">
        <v>1155</v>
      </c>
      <c r="L50" s="41">
        <v>150</v>
      </c>
      <c r="M50" s="41">
        <v>1500</v>
      </c>
      <c r="N50" s="43" t="s">
        <v>114</v>
      </c>
      <c r="O50" s="31" t="s">
        <v>1156</v>
      </c>
      <c r="P50" s="31"/>
      <c r="Q50" s="26" t="s">
        <v>95</v>
      </c>
      <c r="R50" s="26" t="s">
        <v>1157</v>
      </c>
    </row>
    <row r="51" spans="1:18" ht="63" x14ac:dyDescent="0.25">
      <c r="A51" s="34" t="s">
        <v>272</v>
      </c>
      <c r="B51" s="26" t="s">
        <v>1160</v>
      </c>
      <c r="C51" s="26">
        <v>1600022046</v>
      </c>
      <c r="D51" s="26" t="s">
        <v>1078</v>
      </c>
      <c r="E51" s="27" t="s">
        <v>34</v>
      </c>
      <c r="F51" s="26" t="s">
        <v>417</v>
      </c>
      <c r="G51" s="26" t="s">
        <v>417</v>
      </c>
      <c r="H51" s="29">
        <v>43742</v>
      </c>
      <c r="I51" s="29">
        <v>43745</v>
      </c>
      <c r="J51" s="26" t="s">
        <v>418</v>
      </c>
      <c r="K51" s="26" t="s">
        <v>419</v>
      </c>
      <c r="L51" s="26">
        <v>17</v>
      </c>
      <c r="M51" s="26">
        <v>68</v>
      </c>
      <c r="N51" s="26" t="s">
        <v>114</v>
      </c>
      <c r="O51" s="26" t="s">
        <v>420</v>
      </c>
      <c r="P51" s="26" t="s">
        <v>377</v>
      </c>
      <c r="Q51" s="26" t="s">
        <v>40</v>
      </c>
      <c r="R51" s="26"/>
    </row>
    <row r="52" spans="1:18" ht="47.25" x14ac:dyDescent="0.25">
      <c r="A52" s="34" t="s">
        <v>273</v>
      </c>
      <c r="B52" s="26" t="s">
        <v>1161</v>
      </c>
      <c r="C52" s="35">
        <v>1600022023</v>
      </c>
      <c r="D52" s="26" t="s">
        <v>1078</v>
      </c>
      <c r="E52" s="27" t="s">
        <v>34</v>
      </c>
      <c r="F52" s="26" t="s">
        <v>1162</v>
      </c>
      <c r="G52" s="26" t="s">
        <v>1162</v>
      </c>
      <c r="H52" s="29">
        <v>43807</v>
      </c>
      <c r="I52" s="29">
        <v>43807</v>
      </c>
      <c r="J52" s="30" t="s">
        <v>1163</v>
      </c>
      <c r="K52" s="26" t="s">
        <v>1164</v>
      </c>
      <c r="L52" s="26">
        <v>20</v>
      </c>
      <c r="M52" s="26">
        <v>150</v>
      </c>
      <c r="N52" s="26" t="s">
        <v>114</v>
      </c>
      <c r="O52" s="26" t="s">
        <v>31</v>
      </c>
      <c r="P52" s="26" t="s">
        <v>361</v>
      </c>
      <c r="Q52" s="26" t="s">
        <v>95</v>
      </c>
      <c r="R52" s="26"/>
    </row>
    <row r="53" spans="1:18" ht="63" x14ac:dyDescent="0.25">
      <c r="A53" s="34" t="s">
        <v>274</v>
      </c>
      <c r="B53" s="26" t="s">
        <v>1165</v>
      </c>
      <c r="C53" s="35">
        <v>1715022094</v>
      </c>
      <c r="D53" s="26" t="s">
        <v>1078</v>
      </c>
      <c r="E53" s="27" t="s">
        <v>34</v>
      </c>
      <c r="F53" s="26" t="s">
        <v>446</v>
      </c>
      <c r="G53" s="26" t="s">
        <v>446</v>
      </c>
      <c r="H53" s="29">
        <v>43806</v>
      </c>
      <c r="I53" s="29">
        <v>43808</v>
      </c>
      <c r="J53" s="30" t="s">
        <v>655</v>
      </c>
      <c r="K53" s="26" t="s">
        <v>656</v>
      </c>
      <c r="L53" s="26">
        <v>9</v>
      </c>
      <c r="M53" s="26">
        <v>10</v>
      </c>
      <c r="N53" s="26" t="s">
        <v>114</v>
      </c>
      <c r="O53" s="26" t="s">
        <v>38</v>
      </c>
      <c r="P53" s="26" t="s">
        <v>657</v>
      </c>
      <c r="Q53" s="26" t="s">
        <v>40</v>
      </c>
      <c r="R53" s="26"/>
    </row>
    <row r="54" spans="1:18" ht="94.5" x14ac:dyDescent="0.25">
      <c r="A54" s="34" t="s">
        <v>275</v>
      </c>
      <c r="B54" s="26" t="s">
        <v>1160</v>
      </c>
      <c r="C54" s="35">
        <v>1600022046</v>
      </c>
      <c r="D54" s="26" t="s">
        <v>1078</v>
      </c>
      <c r="E54" s="27" t="s">
        <v>34</v>
      </c>
      <c r="F54" s="26" t="s">
        <v>443</v>
      </c>
      <c r="G54" s="26" t="s">
        <v>443</v>
      </c>
      <c r="H54" s="29">
        <v>43752</v>
      </c>
      <c r="I54" s="29">
        <v>43756</v>
      </c>
      <c r="J54" s="30" t="s">
        <v>444</v>
      </c>
      <c r="K54" s="26" t="s">
        <v>445</v>
      </c>
      <c r="L54" s="26">
        <v>17</v>
      </c>
      <c r="M54" s="26">
        <v>51</v>
      </c>
      <c r="N54" s="26" t="s">
        <v>438</v>
      </c>
      <c r="O54" s="26" t="s">
        <v>31</v>
      </c>
      <c r="P54" s="26" t="s">
        <v>377</v>
      </c>
      <c r="Q54" s="26" t="s">
        <v>40</v>
      </c>
      <c r="R54" s="26"/>
    </row>
    <row r="55" spans="1:18" ht="94.5" x14ac:dyDescent="0.25">
      <c r="A55" s="34" t="s">
        <v>276</v>
      </c>
      <c r="B55" s="52" t="s">
        <v>1166</v>
      </c>
      <c r="C55" s="52" t="s">
        <v>1167</v>
      </c>
      <c r="D55" s="26" t="s">
        <v>1078</v>
      </c>
      <c r="E55" s="27" t="s">
        <v>34</v>
      </c>
      <c r="F55" s="26" t="s">
        <v>337</v>
      </c>
      <c r="G55" s="26" t="s">
        <v>337</v>
      </c>
      <c r="H55" s="29">
        <v>43700</v>
      </c>
      <c r="I55" s="29">
        <v>43703</v>
      </c>
      <c r="J55" s="26" t="s">
        <v>338</v>
      </c>
      <c r="K55" s="26" t="s">
        <v>337</v>
      </c>
      <c r="L55" s="26">
        <v>35</v>
      </c>
      <c r="M55" s="26">
        <v>105</v>
      </c>
      <c r="N55" s="26" t="s">
        <v>30</v>
      </c>
      <c r="O55" s="26" t="s">
        <v>31</v>
      </c>
      <c r="P55" s="26"/>
      <c r="Q55" s="26" t="s">
        <v>40</v>
      </c>
      <c r="R55" s="47"/>
    </row>
    <row r="56" spans="1:18" ht="47.25" x14ac:dyDescent="0.25">
      <c r="A56" s="34" t="s">
        <v>277</v>
      </c>
      <c r="B56" s="26" t="s">
        <v>1168</v>
      </c>
      <c r="C56" s="35">
        <v>1700022044</v>
      </c>
      <c r="D56" s="26" t="s">
        <v>1078</v>
      </c>
      <c r="E56" s="27" t="s">
        <v>34</v>
      </c>
      <c r="F56" s="26" t="s">
        <v>42</v>
      </c>
      <c r="G56" s="26" t="s">
        <v>42</v>
      </c>
      <c r="H56" s="29">
        <v>43549</v>
      </c>
      <c r="I56" s="29">
        <v>43552</v>
      </c>
      <c r="J56" s="30" t="s">
        <v>43</v>
      </c>
      <c r="K56" s="26" t="s">
        <v>44</v>
      </c>
      <c r="L56" s="26">
        <v>11</v>
      </c>
      <c r="M56" s="26">
        <v>24</v>
      </c>
      <c r="N56" s="26" t="s">
        <v>30</v>
      </c>
      <c r="O56" s="26" t="s">
        <v>38</v>
      </c>
      <c r="P56" s="26" t="s">
        <v>45</v>
      </c>
      <c r="Q56" s="26" t="s">
        <v>40</v>
      </c>
      <c r="R56" s="26"/>
    </row>
    <row r="57" spans="1:18" ht="47.25" x14ac:dyDescent="0.25">
      <c r="A57" s="34" t="s">
        <v>1172</v>
      </c>
      <c r="B57" s="26" t="s">
        <v>1169</v>
      </c>
      <c r="C57" s="35">
        <v>1400022054</v>
      </c>
      <c r="D57" s="26" t="s">
        <v>1078</v>
      </c>
      <c r="E57" s="27" t="s">
        <v>24</v>
      </c>
      <c r="F57" s="26" t="s">
        <v>566</v>
      </c>
      <c r="G57" s="26" t="s">
        <v>566</v>
      </c>
      <c r="H57" s="29">
        <v>43709</v>
      </c>
      <c r="I57" s="29">
        <v>43713</v>
      </c>
      <c r="J57" s="30" t="s">
        <v>567</v>
      </c>
      <c r="K57" s="26" t="s">
        <v>568</v>
      </c>
      <c r="L57" s="26">
        <v>31</v>
      </c>
      <c r="M57" s="26">
        <v>480</v>
      </c>
      <c r="N57" s="26" t="s">
        <v>30</v>
      </c>
      <c r="O57" s="26" t="s">
        <v>38</v>
      </c>
      <c r="P57" s="26" t="s">
        <v>1170</v>
      </c>
      <c r="Q57" s="26" t="s">
        <v>40</v>
      </c>
      <c r="R57" s="26"/>
    </row>
    <row r="58" spans="1:18" ht="47.25" x14ac:dyDescent="0.25">
      <c r="A58" s="34" t="s">
        <v>1173</v>
      </c>
      <c r="B58" s="26" t="s">
        <v>1168</v>
      </c>
      <c r="C58" s="35">
        <v>1700022044</v>
      </c>
      <c r="D58" s="26" t="s">
        <v>1078</v>
      </c>
      <c r="E58" s="27" t="s">
        <v>34</v>
      </c>
      <c r="F58" s="26" t="s">
        <v>54</v>
      </c>
      <c r="G58" s="26" t="s">
        <v>54</v>
      </c>
      <c r="H58" s="29">
        <v>43758</v>
      </c>
      <c r="I58" s="29">
        <v>43764</v>
      </c>
      <c r="J58" s="30" t="s">
        <v>55</v>
      </c>
      <c r="K58" s="26" t="s">
        <v>56</v>
      </c>
      <c r="L58" s="26">
        <v>16</v>
      </c>
      <c r="M58" s="26">
        <v>192</v>
      </c>
      <c r="N58" s="26" t="s">
        <v>30</v>
      </c>
      <c r="O58" s="26" t="s">
        <v>57</v>
      </c>
      <c r="P58" s="26"/>
      <c r="Q58" s="26" t="s">
        <v>40</v>
      </c>
      <c r="R58" s="26"/>
    </row>
    <row r="59" spans="1:18" ht="47.25" x14ac:dyDescent="0.25">
      <c r="A59" s="34" t="s">
        <v>1174</v>
      </c>
      <c r="B59" s="26" t="s">
        <v>610</v>
      </c>
      <c r="C59" s="35">
        <v>1800022052</v>
      </c>
      <c r="D59" s="26" t="s">
        <v>1078</v>
      </c>
      <c r="E59" s="27" t="s">
        <v>34</v>
      </c>
      <c r="F59" s="26" t="s">
        <v>54</v>
      </c>
      <c r="G59" s="26" t="s">
        <v>54</v>
      </c>
      <c r="H59" s="29">
        <v>43758</v>
      </c>
      <c r="I59" s="29">
        <v>43764</v>
      </c>
      <c r="J59" s="30" t="s">
        <v>55</v>
      </c>
      <c r="K59" s="26" t="s">
        <v>56</v>
      </c>
      <c r="L59" s="26">
        <v>16</v>
      </c>
      <c r="M59" s="26">
        <v>192</v>
      </c>
      <c r="N59" s="26" t="s">
        <v>30</v>
      </c>
      <c r="O59" s="26" t="s">
        <v>57</v>
      </c>
      <c r="P59" s="26"/>
      <c r="Q59" s="26" t="s">
        <v>40</v>
      </c>
      <c r="R59" s="26"/>
    </row>
    <row r="60" spans="1:18" ht="47.25" x14ac:dyDescent="0.25">
      <c r="A60" s="34" t="s">
        <v>1175</v>
      </c>
      <c r="B60" s="26" t="s">
        <v>1171</v>
      </c>
      <c r="C60" s="35">
        <v>1800022401</v>
      </c>
      <c r="D60" s="26" t="s">
        <v>1078</v>
      </c>
      <c r="E60" s="27" t="s">
        <v>34</v>
      </c>
      <c r="F60" s="26" t="s">
        <v>54</v>
      </c>
      <c r="G60" s="26" t="s">
        <v>54</v>
      </c>
      <c r="H60" s="29">
        <v>43758</v>
      </c>
      <c r="I60" s="29">
        <v>43764</v>
      </c>
      <c r="J60" s="30" t="s">
        <v>55</v>
      </c>
      <c r="K60" s="26" t="s">
        <v>56</v>
      </c>
      <c r="L60" s="26">
        <v>16</v>
      </c>
      <c r="M60" s="26">
        <v>192</v>
      </c>
      <c r="N60" s="26" t="s">
        <v>30</v>
      </c>
      <c r="O60" s="26" t="s">
        <v>57</v>
      </c>
      <c r="P60" s="26"/>
      <c r="Q60" s="26" t="s">
        <v>40</v>
      </c>
      <c r="R60" s="26"/>
    </row>
    <row r="61" spans="1:18" ht="78.75" x14ac:dyDescent="0.25">
      <c r="A61" s="34" t="s">
        <v>1176</v>
      </c>
      <c r="B61" s="26" t="s">
        <v>1166</v>
      </c>
      <c r="C61" s="35">
        <v>1700022059</v>
      </c>
      <c r="D61" s="26" t="s">
        <v>1078</v>
      </c>
      <c r="E61" s="27" t="s">
        <v>34</v>
      </c>
      <c r="F61" s="26" t="s">
        <v>344</v>
      </c>
      <c r="G61" s="26" t="s">
        <v>344</v>
      </c>
      <c r="H61" s="29">
        <v>43750</v>
      </c>
      <c r="I61" s="29">
        <v>43751</v>
      </c>
      <c r="J61" s="30" t="s">
        <v>345</v>
      </c>
      <c r="K61" s="26" t="s">
        <v>346</v>
      </c>
      <c r="L61" s="26">
        <v>26</v>
      </c>
      <c r="M61" s="26">
        <v>78</v>
      </c>
      <c r="N61" s="26" t="s">
        <v>30</v>
      </c>
      <c r="O61" s="26" t="s">
        <v>38</v>
      </c>
      <c r="P61" s="26"/>
      <c r="Q61" s="26" t="s">
        <v>40</v>
      </c>
      <c r="R61" s="26"/>
    </row>
  </sheetData>
  <mergeCells count="3">
    <mergeCell ref="A1:R1"/>
    <mergeCell ref="A2:R2"/>
    <mergeCell ref="A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opLeftCell="A16" workbookViewId="0">
      <selection activeCell="C33" sqref="C33"/>
    </sheetView>
  </sheetViews>
  <sheetFormatPr defaultRowHeight="15" x14ac:dyDescent="0.25"/>
  <cols>
    <col min="1" max="1" width="5.140625" style="33" customWidth="1"/>
    <col min="2" max="2" width="24.85546875" customWidth="1"/>
    <col min="3" max="3" width="13.85546875" customWidth="1"/>
    <col min="4" max="4" width="15.140625" customWidth="1"/>
    <col min="5" max="5" width="13.5703125" customWidth="1"/>
    <col min="6" max="6" width="16" customWidth="1"/>
    <col min="7" max="7" width="15.140625" customWidth="1"/>
    <col min="8" max="9" width="18.85546875" bestFit="1" customWidth="1"/>
    <col min="10" max="10" width="18.28515625" customWidth="1"/>
    <col min="11" max="11" width="19.7109375" customWidth="1"/>
    <col min="12" max="12" width="18.140625" customWidth="1"/>
    <col min="13" max="13" width="11.42578125" customWidth="1"/>
    <col min="14" max="14" width="15.85546875" customWidth="1"/>
    <col min="15" max="15" width="17.5703125" customWidth="1"/>
    <col min="16" max="16" width="19" customWidth="1"/>
    <col min="17" max="17" width="15.85546875" customWidth="1"/>
    <col min="18" max="18" width="16.140625" customWidth="1"/>
  </cols>
  <sheetData>
    <row r="1" spans="1:18" s="1" customFormat="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1" customFormat="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1" customFormat="1" ht="15.75" x14ac:dyDescent="0.25">
      <c r="A3" s="109" t="s">
        <v>66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" customFormat="1" x14ac:dyDescent="0.25">
      <c r="A4" s="22"/>
      <c r="L4" s="20"/>
      <c r="M4" s="20"/>
    </row>
    <row r="5" spans="1:18" s="1" customFormat="1" ht="60" x14ac:dyDescent="0.25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7" t="s">
        <v>10</v>
      </c>
      <c r="I5" s="7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21" t="s">
        <v>20</v>
      </c>
    </row>
    <row r="6" spans="1:18" ht="47.25" x14ac:dyDescent="0.25">
      <c r="A6" s="34" t="s">
        <v>59</v>
      </c>
      <c r="B6" s="26" t="s">
        <v>67</v>
      </c>
      <c r="C6" s="35">
        <v>1800017113</v>
      </c>
      <c r="D6" s="26" t="s">
        <v>68</v>
      </c>
      <c r="E6" s="27" t="s">
        <v>24</v>
      </c>
      <c r="F6" s="26" t="s">
        <v>69</v>
      </c>
      <c r="G6" s="26" t="s">
        <v>69</v>
      </c>
      <c r="H6" s="29">
        <v>43769</v>
      </c>
      <c r="I6" s="29">
        <v>43770</v>
      </c>
      <c r="J6" s="30" t="s">
        <v>70</v>
      </c>
      <c r="K6" s="26" t="s">
        <v>71</v>
      </c>
      <c r="L6" s="26">
        <v>15</v>
      </c>
      <c r="M6" s="26">
        <v>288</v>
      </c>
      <c r="N6" s="26" t="s">
        <v>72</v>
      </c>
      <c r="O6" s="26" t="s">
        <v>47</v>
      </c>
      <c r="P6" s="26"/>
      <c r="Q6" s="26" t="s">
        <v>40</v>
      </c>
      <c r="R6" s="26"/>
    </row>
    <row r="7" spans="1:18" ht="47.25" x14ac:dyDescent="0.25">
      <c r="A7" s="34" t="s">
        <v>60</v>
      </c>
      <c r="B7" s="36" t="s">
        <v>73</v>
      </c>
      <c r="C7" s="36" t="s">
        <v>74</v>
      </c>
      <c r="D7" s="26" t="s">
        <v>68</v>
      </c>
      <c r="E7" s="27" t="s">
        <v>24</v>
      </c>
      <c r="F7" s="26" t="s">
        <v>75</v>
      </c>
      <c r="G7" s="26" t="s">
        <v>75</v>
      </c>
      <c r="H7" s="29">
        <v>43533</v>
      </c>
      <c r="I7" s="29">
        <v>43534</v>
      </c>
      <c r="J7" s="26" t="s">
        <v>76</v>
      </c>
      <c r="K7" s="26" t="s">
        <v>77</v>
      </c>
      <c r="L7" s="26">
        <v>10</v>
      </c>
      <c r="M7" s="26">
        <v>215</v>
      </c>
      <c r="N7" s="26" t="s">
        <v>30</v>
      </c>
      <c r="O7" s="26" t="s">
        <v>38</v>
      </c>
      <c r="P7" s="26" t="s">
        <v>78</v>
      </c>
      <c r="Q7" s="26" t="s">
        <v>40</v>
      </c>
      <c r="R7" s="30"/>
    </row>
    <row r="8" spans="1:18" ht="65.25" x14ac:dyDescent="0.25">
      <c r="A8" s="34" t="s">
        <v>61</v>
      </c>
      <c r="B8" s="37" t="s">
        <v>79</v>
      </c>
      <c r="C8" s="38">
        <v>1800017079</v>
      </c>
      <c r="D8" s="26" t="s">
        <v>68</v>
      </c>
      <c r="E8" s="27" t="s">
        <v>24</v>
      </c>
      <c r="F8" s="30" t="s">
        <v>80</v>
      </c>
      <c r="G8" s="30" t="s">
        <v>80</v>
      </c>
      <c r="H8" s="39">
        <v>43759</v>
      </c>
      <c r="I8" s="39">
        <v>43764</v>
      </c>
      <c r="J8" s="30" t="s">
        <v>81</v>
      </c>
      <c r="K8" s="30" t="s">
        <v>80</v>
      </c>
      <c r="L8" s="26">
        <v>12</v>
      </c>
      <c r="M8" s="26">
        <v>211</v>
      </c>
      <c r="N8" s="26" t="s">
        <v>30</v>
      </c>
      <c r="O8" s="37" t="s">
        <v>47</v>
      </c>
      <c r="P8" s="40" t="s">
        <v>82</v>
      </c>
      <c r="Q8" s="26" t="s">
        <v>40</v>
      </c>
      <c r="R8" s="26"/>
    </row>
    <row r="9" spans="1:18" ht="63" x14ac:dyDescent="0.25">
      <c r="A9" s="34" t="s">
        <v>62</v>
      </c>
      <c r="B9" s="31" t="s">
        <v>83</v>
      </c>
      <c r="C9" s="41">
        <v>1600017124</v>
      </c>
      <c r="D9" s="31" t="s">
        <v>68</v>
      </c>
      <c r="E9" s="27" t="s">
        <v>24</v>
      </c>
      <c r="F9" s="30" t="s">
        <v>35</v>
      </c>
      <c r="G9" s="30" t="s">
        <v>35</v>
      </c>
      <c r="H9" s="29">
        <v>43764</v>
      </c>
      <c r="I9" s="29">
        <v>43765</v>
      </c>
      <c r="J9" s="30" t="s">
        <v>36</v>
      </c>
      <c r="K9" s="30" t="s">
        <v>37</v>
      </c>
      <c r="L9" s="26">
        <v>13</v>
      </c>
      <c r="M9" s="26">
        <v>715</v>
      </c>
      <c r="N9" s="26" t="s">
        <v>30</v>
      </c>
      <c r="O9" s="31" t="s">
        <v>47</v>
      </c>
      <c r="P9" s="31" t="s">
        <v>84</v>
      </c>
      <c r="Q9" s="26" t="s">
        <v>40</v>
      </c>
      <c r="R9" s="26"/>
    </row>
    <row r="10" spans="1:18" ht="63" x14ac:dyDescent="0.25">
      <c r="A10" s="34" t="s">
        <v>63</v>
      </c>
      <c r="B10" s="31" t="s">
        <v>73</v>
      </c>
      <c r="C10" s="41">
        <v>1700017053</v>
      </c>
      <c r="D10" s="31" t="s">
        <v>68</v>
      </c>
      <c r="E10" s="27" t="s">
        <v>24</v>
      </c>
      <c r="F10" s="30" t="s">
        <v>35</v>
      </c>
      <c r="G10" s="30" t="s">
        <v>35</v>
      </c>
      <c r="H10" s="29">
        <v>43764</v>
      </c>
      <c r="I10" s="29">
        <v>43765</v>
      </c>
      <c r="J10" s="30" t="s">
        <v>36</v>
      </c>
      <c r="K10" s="30" t="s">
        <v>37</v>
      </c>
      <c r="L10" s="26">
        <v>13</v>
      </c>
      <c r="M10" s="26">
        <v>715</v>
      </c>
      <c r="N10" s="26" t="s">
        <v>30</v>
      </c>
      <c r="O10" s="31" t="s">
        <v>47</v>
      </c>
      <c r="P10" s="31" t="s">
        <v>85</v>
      </c>
      <c r="Q10" s="26" t="s">
        <v>40</v>
      </c>
      <c r="R10" s="26"/>
    </row>
    <row r="11" spans="1:18" ht="63" x14ac:dyDescent="0.25">
      <c r="A11" s="34" t="s">
        <v>64</v>
      </c>
      <c r="B11" s="31" t="s">
        <v>86</v>
      </c>
      <c r="C11" s="41">
        <v>1600017124</v>
      </c>
      <c r="D11" s="31" t="s">
        <v>68</v>
      </c>
      <c r="E11" s="27" t="s">
        <v>34</v>
      </c>
      <c r="F11" s="30" t="s">
        <v>35</v>
      </c>
      <c r="G11" s="30" t="s">
        <v>35</v>
      </c>
      <c r="H11" s="29">
        <v>43764</v>
      </c>
      <c r="I11" s="29">
        <v>43765</v>
      </c>
      <c r="J11" s="30" t="s">
        <v>36</v>
      </c>
      <c r="K11" s="30" t="s">
        <v>37</v>
      </c>
      <c r="L11" s="26">
        <v>13</v>
      </c>
      <c r="M11" s="26">
        <v>715</v>
      </c>
      <c r="N11" s="26" t="s">
        <v>30</v>
      </c>
      <c r="O11" s="31" t="s">
        <v>38</v>
      </c>
      <c r="P11" s="31" t="s">
        <v>87</v>
      </c>
      <c r="Q11" s="26" t="s">
        <v>40</v>
      </c>
      <c r="R11" s="26"/>
    </row>
    <row r="12" spans="1:18" ht="63" x14ac:dyDescent="0.25">
      <c r="A12" s="34" t="s">
        <v>65</v>
      </c>
      <c r="B12" s="31" t="s">
        <v>88</v>
      </c>
      <c r="C12" s="41">
        <v>1800017054</v>
      </c>
      <c r="D12" s="31" t="s">
        <v>89</v>
      </c>
      <c r="E12" s="27" t="s">
        <v>24</v>
      </c>
      <c r="F12" s="30" t="s">
        <v>35</v>
      </c>
      <c r="G12" s="30" t="s">
        <v>35</v>
      </c>
      <c r="H12" s="29">
        <v>43764</v>
      </c>
      <c r="I12" s="29">
        <v>43765</v>
      </c>
      <c r="J12" s="30" t="s">
        <v>36</v>
      </c>
      <c r="K12" s="30" t="s">
        <v>37</v>
      </c>
      <c r="L12" s="26">
        <v>13</v>
      </c>
      <c r="M12" s="26">
        <v>715</v>
      </c>
      <c r="N12" s="26" t="s">
        <v>30</v>
      </c>
      <c r="O12" s="31" t="s">
        <v>31</v>
      </c>
      <c r="P12" s="31" t="s">
        <v>90</v>
      </c>
      <c r="Q12" s="26" t="s">
        <v>40</v>
      </c>
      <c r="R12" s="26"/>
    </row>
    <row r="13" spans="1:18" ht="63" x14ac:dyDescent="0.25">
      <c r="A13" s="34" t="s">
        <v>103</v>
      </c>
      <c r="B13" s="26" t="s">
        <v>79</v>
      </c>
      <c r="C13" s="35">
        <v>1800017079</v>
      </c>
      <c r="D13" s="26" t="s">
        <v>68</v>
      </c>
      <c r="E13" s="27" t="s">
        <v>24</v>
      </c>
      <c r="F13" s="26" t="s">
        <v>91</v>
      </c>
      <c r="G13" s="26" t="s">
        <v>91</v>
      </c>
      <c r="H13" s="29">
        <v>43800</v>
      </c>
      <c r="I13" s="29">
        <v>43803</v>
      </c>
      <c r="J13" s="30" t="s">
        <v>92</v>
      </c>
      <c r="K13" s="26" t="s">
        <v>93</v>
      </c>
      <c r="L13" s="26">
        <v>18</v>
      </c>
      <c r="M13" s="26">
        <v>151</v>
      </c>
      <c r="N13" s="26" t="s">
        <v>30</v>
      </c>
      <c r="O13" s="26" t="s">
        <v>31</v>
      </c>
      <c r="P13" s="26" t="s">
        <v>94</v>
      </c>
      <c r="Q13" s="26" t="s">
        <v>95</v>
      </c>
      <c r="R13" s="26"/>
    </row>
    <row r="14" spans="1:18" ht="47.25" x14ac:dyDescent="0.25">
      <c r="A14" s="34" t="s">
        <v>104</v>
      </c>
      <c r="B14" s="26" t="s">
        <v>96</v>
      </c>
      <c r="C14" s="35">
        <v>1700017053</v>
      </c>
      <c r="D14" s="26" t="s">
        <v>68</v>
      </c>
      <c r="E14" s="27" t="s">
        <v>24</v>
      </c>
      <c r="F14" s="26" t="s">
        <v>97</v>
      </c>
      <c r="G14" s="26" t="s">
        <v>97</v>
      </c>
      <c r="H14" s="29">
        <v>43827</v>
      </c>
      <c r="I14" s="29">
        <v>43828</v>
      </c>
      <c r="J14" s="30" t="s">
        <v>98</v>
      </c>
      <c r="K14" s="26" t="s">
        <v>99</v>
      </c>
      <c r="L14" s="26">
        <v>13</v>
      </c>
      <c r="M14" s="26">
        <v>1001</v>
      </c>
      <c r="N14" s="26" t="s">
        <v>30</v>
      </c>
      <c r="O14" s="26" t="s">
        <v>38</v>
      </c>
      <c r="P14" s="26" t="s">
        <v>100</v>
      </c>
      <c r="Q14" s="26" t="s">
        <v>101</v>
      </c>
      <c r="R14" s="26"/>
    </row>
    <row r="15" spans="1:18" ht="47.25" x14ac:dyDescent="0.25">
      <c r="A15" s="34" t="s">
        <v>105</v>
      </c>
      <c r="B15" s="26" t="s">
        <v>83</v>
      </c>
      <c r="C15" s="35">
        <v>1600017124</v>
      </c>
      <c r="D15" s="26" t="s">
        <v>68</v>
      </c>
      <c r="E15" s="27" t="s">
        <v>24</v>
      </c>
      <c r="F15" s="26" t="s">
        <v>97</v>
      </c>
      <c r="G15" s="26" t="s">
        <v>97</v>
      </c>
      <c r="H15" s="29">
        <v>43827</v>
      </c>
      <c r="I15" s="29">
        <v>43828</v>
      </c>
      <c r="J15" s="30" t="s">
        <v>98</v>
      </c>
      <c r="K15" s="26" t="s">
        <v>99</v>
      </c>
      <c r="L15" s="26">
        <v>13</v>
      </c>
      <c r="M15" s="26">
        <v>1001</v>
      </c>
      <c r="N15" s="26" t="s">
        <v>30</v>
      </c>
      <c r="O15" s="26" t="s">
        <v>47</v>
      </c>
      <c r="P15" s="26" t="s">
        <v>102</v>
      </c>
      <c r="Q15" s="26" t="s">
        <v>101</v>
      </c>
      <c r="R15" s="26"/>
    </row>
    <row r="16" spans="1:18" ht="47.25" x14ac:dyDescent="0.25">
      <c r="A16" s="34" t="s">
        <v>106</v>
      </c>
      <c r="B16" s="26" t="s">
        <v>83</v>
      </c>
      <c r="C16" s="35">
        <v>1600017124</v>
      </c>
      <c r="D16" s="26" t="s">
        <v>68</v>
      </c>
      <c r="E16" s="27" t="s">
        <v>24</v>
      </c>
      <c r="F16" s="26" t="s">
        <v>97</v>
      </c>
      <c r="G16" s="26" t="s">
        <v>97</v>
      </c>
      <c r="H16" s="29">
        <v>43827</v>
      </c>
      <c r="I16" s="29">
        <v>43828</v>
      </c>
      <c r="J16" s="30" t="s">
        <v>98</v>
      </c>
      <c r="K16" s="26" t="s">
        <v>99</v>
      </c>
      <c r="L16" s="26">
        <v>13</v>
      </c>
      <c r="M16" s="26">
        <v>1001</v>
      </c>
      <c r="N16" s="26" t="s">
        <v>30</v>
      </c>
      <c r="O16" s="26" t="s">
        <v>31</v>
      </c>
      <c r="P16" s="26" t="s">
        <v>102</v>
      </c>
      <c r="Q16" s="26" t="s">
        <v>101</v>
      </c>
      <c r="R16" s="26"/>
    </row>
    <row r="17" spans="1:18" ht="47.25" x14ac:dyDescent="0.25">
      <c r="A17" s="34" t="s">
        <v>107</v>
      </c>
      <c r="B17" s="26" t="s">
        <v>88</v>
      </c>
      <c r="C17" s="35">
        <v>1800017054</v>
      </c>
      <c r="D17" s="26" t="s">
        <v>68</v>
      </c>
      <c r="E17" s="27" t="s">
        <v>24</v>
      </c>
      <c r="F17" s="26" t="s">
        <v>97</v>
      </c>
      <c r="G17" s="26" t="s">
        <v>97</v>
      </c>
      <c r="H17" s="29">
        <v>43827</v>
      </c>
      <c r="I17" s="29">
        <v>43828</v>
      </c>
      <c r="J17" s="30" t="s">
        <v>98</v>
      </c>
      <c r="K17" s="26" t="s">
        <v>99</v>
      </c>
      <c r="L17" s="26">
        <v>13</v>
      </c>
      <c r="M17" s="26">
        <v>1001</v>
      </c>
      <c r="N17" s="26" t="s">
        <v>30</v>
      </c>
      <c r="O17" s="26" t="s">
        <v>38</v>
      </c>
      <c r="P17" s="26" t="s">
        <v>102</v>
      </c>
      <c r="Q17" s="26" t="s">
        <v>101</v>
      </c>
      <c r="R17" s="26"/>
    </row>
  </sheetData>
  <mergeCells count="3">
    <mergeCell ref="A1:R1"/>
    <mergeCell ref="A2:R2"/>
    <mergeCell ref="A3:R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C7" sqref="C7"/>
    </sheetView>
  </sheetViews>
  <sheetFormatPr defaultRowHeight="15" x14ac:dyDescent="0.25"/>
  <cols>
    <col min="1" max="1" width="5.140625" style="33" customWidth="1"/>
    <col min="2" max="2" width="24.85546875" customWidth="1"/>
    <col min="3" max="3" width="13.85546875" customWidth="1"/>
    <col min="4" max="4" width="15.140625" customWidth="1"/>
    <col min="5" max="5" width="13.5703125" customWidth="1"/>
    <col min="6" max="6" width="16" customWidth="1"/>
    <col min="7" max="7" width="15.140625" customWidth="1"/>
    <col min="8" max="9" width="18.85546875" bestFit="1" customWidth="1"/>
    <col min="10" max="10" width="18.28515625" customWidth="1"/>
    <col min="11" max="11" width="19.7109375" customWidth="1"/>
    <col min="12" max="12" width="18.140625" customWidth="1"/>
    <col min="13" max="13" width="11.42578125" customWidth="1"/>
    <col min="14" max="14" width="15.85546875" customWidth="1"/>
    <col min="15" max="15" width="17.5703125" customWidth="1"/>
    <col min="16" max="16" width="19" customWidth="1"/>
    <col min="17" max="17" width="15.85546875" customWidth="1"/>
    <col min="18" max="18" width="16.140625" customWidth="1"/>
  </cols>
  <sheetData>
    <row r="1" spans="1:18" s="1" customFormat="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1" customFormat="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1" customFormat="1" ht="15.75" x14ac:dyDescent="0.25">
      <c r="A3" s="109" t="s">
        <v>1178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" customFormat="1" x14ac:dyDescent="0.25">
      <c r="A4" s="22"/>
      <c r="L4" s="20"/>
      <c r="M4" s="20"/>
    </row>
    <row r="5" spans="1:18" s="1" customFormat="1" ht="60" x14ac:dyDescent="0.25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7" t="s">
        <v>10</v>
      </c>
      <c r="I5" s="7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21" t="s">
        <v>20</v>
      </c>
    </row>
    <row r="6" spans="1:18" ht="78.75" x14ac:dyDescent="0.25">
      <c r="A6" s="34" t="s">
        <v>59</v>
      </c>
      <c r="B6" s="26" t="s">
        <v>1179</v>
      </c>
      <c r="C6" s="26" t="s">
        <v>1180</v>
      </c>
      <c r="D6" s="26" t="s">
        <v>1181</v>
      </c>
      <c r="E6" s="27" t="s">
        <v>34</v>
      </c>
      <c r="F6" s="26" t="s">
        <v>358</v>
      </c>
      <c r="G6" s="26" t="s">
        <v>358</v>
      </c>
      <c r="H6" s="29">
        <v>43573</v>
      </c>
      <c r="I6" s="29">
        <v>43578</v>
      </c>
      <c r="J6" s="26" t="s">
        <v>359</v>
      </c>
      <c r="K6" s="26" t="s">
        <v>358</v>
      </c>
      <c r="L6" s="26">
        <v>97</v>
      </c>
      <c r="M6" s="26">
        <v>298</v>
      </c>
      <c r="N6" s="26" t="s">
        <v>114</v>
      </c>
      <c r="O6" s="26" t="s">
        <v>360</v>
      </c>
      <c r="P6" s="26" t="s">
        <v>361</v>
      </c>
      <c r="Q6" s="26" t="s">
        <v>95</v>
      </c>
      <c r="R6" s="26"/>
    </row>
    <row r="7" spans="1:18" ht="78.75" x14ac:dyDescent="0.25">
      <c r="A7" s="34" t="s">
        <v>60</v>
      </c>
      <c r="B7" s="26" t="s">
        <v>1179</v>
      </c>
      <c r="C7" s="26" t="s">
        <v>1180</v>
      </c>
      <c r="D7" s="26" t="s">
        <v>1181</v>
      </c>
      <c r="E7" s="27" t="s">
        <v>34</v>
      </c>
      <c r="F7" s="26" t="s">
        <v>358</v>
      </c>
      <c r="G7" s="26" t="s">
        <v>358</v>
      </c>
      <c r="H7" s="29">
        <v>43573</v>
      </c>
      <c r="I7" s="29">
        <v>43578</v>
      </c>
      <c r="J7" s="26" t="s">
        <v>359</v>
      </c>
      <c r="K7" s="26" t="s">
        <v>358</v>
      </c>
      <c r="L7" s="26">
        <v>97</v>
      </c>
      <c r="M7" s="26">
        <v>298</v>
      </c>
      <c r="N7" s="26" t="s">
        <v>114</v>
      </c>
      <c r="O7" s="26" t="s">
        <v>362</v>
      </c>
      <c r="P7" s="26" t="s">
        <v>361</v>
      </c>
      <c r="Q7" s="26" t="s">
        <v>95</v>
      </c>
      <c r="R7" s="26"/>
    </row>
    <row r="8" spans="1:18" ht="78.75" x14ac:dyDescent="0.25">
      <c r="A8" s="34" t="s">
        <v>61</v>
      </c>
      <c r="B8" s="41" t="s">
        <v>1182</v>
      </c>
      <c r="C8" s="41" t="s">
        <v>1183</v>
      </c>
      <c r="D8" s="26" t="s">
        <v>1181</v>
      </c>
      <c r="E8" s="27" t="s">
        <v>34</v>
      </c>
      <c r="F8" s="26" t="s">
        <v>1184</v>
      </c>
      <c r="G8" s="26" t="s">
        <v>1184</v>
      </c>
      <c r="H8" s="29">
        <v>43574</v>
      </c>
      <c r="I8" s="29">
        <v>43576</v>
      </c>
      <c r="J8" s="26" t="s">
        <v>359</v>
      </c>
      <c r="K8" s="26" t="s">
        <v>1184</v>
      </c>
      <c r="L8" s="26">
        <v>196</v>
      </c>
      <c r="M8" s="26">
        <v>339</v>
      </c>
      <c r="N8" s="26" t="s">
        <v>114</v>
      </c>
      <c r="O8" s="26" t="s">
        <v>38</v>
      </c>
      <c r="P8" s="26" t="s">
        <v>1185</v>
      </c>
      <c r="Q8" s="26" t="s">
        <v>95</v>
      </c>
      <c r="R8" s="26"/>
    </row>
    <row r="9" spans="1:18" ht="78.75" x14ac:dyDescent="0.25">
      <c r="A9" s="34" t="s">
        <v>62</v>
      </c>
      <c r="B9" s="26" t="s">
        <v>1186</v>
      </c>
      <c r="C9" s="26" t="s">
        <v>1187</v>
      </c>
      <c r="D9" s="26" t="s">
        <v>1181</v>
      </c>
      <c r="E9" s="27" t="s">
        <v>24</v>
      </c>
      <c r="F9" s="26" t="s">
        <v>1184</v>
      </c>
      <c r="G9" s="26" t="s">
        <v>1184</v>
      </c>
      <c r="H9" s="29">
        <v>43574</v>
      </c>
      <c r="I9" s="29">
        <v>43576</v>
      </c>
      <c r="J9" s="26" t="s">
        <v>359</v>
      </c>
      <c r="K9" s="26" t="s">
        <v>1184</v>
      </c>
      <c r="L9" s="26">
        <v>196</v>
      </c>
      <c r="M9" s="26">
        <v>339</v>
      </c>
      <c r="N9" s="26" t="s">
        <v>114</v>
      </c>
      <c r="O9" s="26" t="s">
        <v>38</v>
      </c>
      <c r="P9" s="26" t="s">
        <v>1185</v>
      </c>
      <c r="Q9" s="26" t="s">
        <v>95</v>
      </c>
      <c r="R9" s="26"/>
    </row>
    <row r="10" spans="1:18" ht="78.75" x14ac:dyDescent="0.25">
      <c r="A10" s="34" t="s">
        <v>63</v>
      </c>
      <c r="B10" s="26" t="s">
        <v>1188</v>
      </c>
      <c r="C10" s="26" t="s">
        <v>1189</v>
      </c>
      <c r="D10" s="26" t="s">
        <v>1181</v>
      </c>
      <c r="E10" s="27" t="s">
        <v>34</v>
      </c>
      <c r="F10" s="26" t="s">
        <v>651</v>
      </c>
      <c r="G10" s="26" t="s">
        <v>651</v>
      </c>
      <c r="H10" s="29">
        <v>43640</v>
      </c>
      <c r="I10" s="29">
        <v>43644</v>
      </c>
      <c r="J10" s="26" t="s">
        <v>652</v>
      </c>
      <c r="K10" s="26" t="s">
        <v>651</v>
      </c>
      <c r="L10" s="26">
        <v>9</v>
      </c>
      <c r="M10" s="26">
        <v>30</v>
      </c>
      <c r="N10" s="26" t="s">
        <v>114</v>
      </c>
      <c r="O10" s="26" t="s">
        <v>591</v>
      </c>
      <c r="P10" s="26"/>
      <c r="Q10" s="26" t="s">
        <v>40</v>
      </c>
      <c r="R10" s="26"/>
    </row>
    <row r="11" spans="1:18" ht="78.75" x14ac:dyDescent="0.25">
      <c r="A11" s="34" t="s">
        <v>64</v>
      </c>
      <c r="B11" s="26" t="s">
        <v>1188</v>
      </c>
      <c r="C11" s="26" t="s">
        <v>1189</v>
      </c>
      <c r="D11" s="26" t="s">
        <v>1181</v>
      </c>
      <c r="E11" s="27" t="s">
        <v>34</v>
      </c>
      <c r="F11" s="26" t="s">
        <v>651</v>
      </c>
      <c r="G11" s="26" t="s">
        <v>651</v>
      </c>
      <c r="H11" s="29">
        <v>43640</v>
      </c>
      <c r="I11" s="29">
        <v>43644</v>
      </c>
      <c r="J11" s="26" t="s">
        <v>652</v>
      </c>
      <c r="K11" s="26" t="s">
        <v>651</v>
      </c>
      <c r="L11" s="26"/>
      <c r="M11" s="26"/>
      <c r="N11" s="26" t="s">
        <v>114</v>
      </c>
      <c r="O11" s="26" t="s">
        <v>653</v>
      </c>
      <c r="P11" s="26"/>
      <c r="Q11" s="26" t="s">
        <v>40</v>
      </c>
      <c r="R11" s="26"/>
    </row>
    <row r="12" spans="1:18" ht="63" x14ac:dyDescent="0.25">
      <c r="A12" s="34" t="s">
        <v>65</v>
      </c>
      <c r="B12" s="52" t="s">
        <v>1179</v>
      </c>
      <c r="C12" s="52">
        <v>1700019105</v>
      </c>
      <c r="D12" s="26" t="s">
        <v>1181</v>
      </c>
      <c r="E12" s="27" t="s">
        <v>34</v>
      </c>
      <c r="F12" s="26" t="s">
        <v>1190</v>
      </c>
      <c r="G12" s="26" t="s">
        <v>1190</v>
      </c>
      <c r="H12" s="29">
        <v>43721</v>
      </c>
      <c r="I12" s="29">
        <v>43724</v>
      </c>
      <c r="J12" s="26" t="s">
        <v>1191</v>
      </c>
      <c r="K12" s="26" t="s">
        <v>123</v>
      </c>
      <c r="L12" s="26">
        <v>15</v>
      </c>
      <c r="M12" s="26">
        <v>50</v>
      </c>
      <c r="N12" s="26" t="s">
        <v>114</v>
      </c>
      <c r="O12" s="26" t="s">
        <v>31</v>
      </c>
      <c r="P12" s="26"/>
      <c r="Q12" s="26" t="s">
        <v>40</v>
      </c>
      <c r="R12" s="26"/>
    </row>
    <row r="13" spans="1:18" ht="63" x14ac:dyDescent="0.25">
      <c r="A13" s="34" t="s">
        <v>103</v>
      </c>
      <c r="B13" s="52" t="s">
        <v>1192</v>
      </c>
      <c r="C13" s="52">
        <v>1700019114</v>
      </c>
      <c r="D13" s="26" t="s">
        <v>1181</v>
      </c>
      <c r="E13" s="27" t="s">
        <v>34</v>
      </c>
      <c r="F13" s="26" t="s">
        <v>1190</v>
      </c>
      <c r="G13" s="26" t="s">
        <v>1190</v>
      </c>
      <c r="H13" s="29">
        <v>43721</v>
      </c>
      <c r="I13" s="29">
        <v>43724</v>
      </c>
      <c r="J13" s="26" t="s">
        <v>1191</v>
      </c>
      <c r="K13" s="26" t="s">
        <v>123</v>
      </c>
      <c r="L13" s="26">
        <v>15</v>
      </c>
      <c r="M13" s="26">
        <v>50</v>
      </c>
      <c r="N13" s="26" t="s">
        <v>114</v>
      </c>
      <c r="O13" s="26" t="s">
        <v>31</v>
      </c>
      <c r="P13" s="26"/>
      <c r="Q13" s="26" t="s">
        <v>40</v>
      </c>
      <c r="R13" s="26"/>
    </row>
    <row r="14" spans="1:18" ht="63" x14ac:dyDescent="0.25">
      <c r="A14" s="34" t="s">
        <v>104</v>
      </c>
      <c r="B14" s="26" t="s">
        <v>1179</v>
      </c>
      <c r="C14" s="35">
        <v>1700019105</v>
      </c>
      <c r="D14" s="26" t="s">
        <v>1181</v>
      </c>
      <c r="E14" s="27" t="s">
        <v>34</v>
      </c>
      <c r="F14" s="26" t="s">
        <v>421</v>
      </c>
      <c r="G14" s="26" t="s">
        <v>421</v>
      </c>
      <c r="H14" s="29">
        <v>43795</v>
      </c>
      <c r="I14" s="29">
        <v>43799</v>
      </c>
      <c r="J14" s="30" t="s">
        <v>422</v>
      </c>
      <c r="K14" s="26" t="s">
        <v>423</v>
      </c>
      <c r="L14" s="26" t="s">
        <v>424</v>
      </c>
      <c r="M14" s="26">
        <v>352</v>
      </c>
      <c r="N14" s="26" t="s">
        <v>114</v>
      </c>
      <c r="O14" s="26" t="s">
        <v>425</v>
      </c>
      <c r="P14" s="26"/>
      <c r="Q14" s="26" t="s">
        <v>95</v>
      </c>
      <c r="R14" s="26"/>
    </row>
    <row r="15" spans="1:18" ht="47.25" x14ac:dyDescent="0.25">
      <c r="A15" s="34" t="s">
        <v>105</v>
      </c>
      <c r="B15" s="26" t="s">
        <v>1193</v>
      </c>
      <c r="C15" s="35">
        <v>1700019094</v>
      </c>
      <c r="D15" s="26" t="s">
        <v>1181</v>
      </c>
      <c r="E15" s="27" t="s">
        <v>34</v>
      </c>
      <c r="F15" s="26" t="s">
        <v>1162</v>
      </c>
      <c r="G15" s="26" t="s">
        <v>1162</v>
      </c>
      <c r="H15" s="29">
        <v>43807</v>
      </c>
      <c r="I15" s="29">
        <v>43807</v>
      </c>
      <c r="J15" s="30" t="s">
        <v>1163</v>
      </c>
      <c r="K15" s="26" t="s">
        <v>1164</v>
      </c>
      <c r="L15" s="26">
        <v>20</v>
      </c>
      <c r="M15" s="26">
        <v>150</v>
      </c>
      <c r="N15" s="26" t="s">
        <v>114</v>
      </c>
      <c r="O15" s="26" t="s">
        <v>31</v>
      </c>
      <c r="P15" s="26" t="s">
        <v>361</v>
      </c>
      <c r="Q15" s="26" t="s">
        <v>95</v>
      </c>
      <c r="R15" s="26"/>
    </row>
    <row r="16" spans="1:18" ht="63" x14ac:dyDescent="0.25">
      <c r="A16" s="34" t="s">
        <v>106</v>
      </c>
      <c r="B16" s="26" t="s">
        <v>1194</v>
      </c>
      <c r="C16" s="35">
        <v>1700019033</v>
      </c>
      <c r="D16" s="26" t="s">
        <v>1181</v>
      </c>
      <c r="E16" s="27" t="s">
        <v>24</v>
      </c>
      <c r="F16" s="26" t="s">
        <v>1195</v>
      </c>
      <c r="G16" s="26" t="s">
        <v>1195</v>
      </c>
      <c r="H16" s="29">
        <v>43753</v>
      </c>
      <c r="I16" s="29">
        <v>43756</v>
      </c>
      <c r="J16" s="30" t="s">
        <v>1196</v>
      </c>
      <c r="K16" s="26" t="s">
        <v>1197</v>
      </c>
      <c r="L16" s="26">
        <v>5</v>
      </c>
      <c r="M16" s="26">
        <v>8</v>
      </c>
      <c r="N16" s="26" t="s">
        <v>438</v>
      </c>
      <c r="O16" s="26" t="s">
        <v>47</v>
      </c>
      <c r="P16" s="26"/>
      <c r="Q16" s="26" t="s">
        <v>40</v>
      </c>
      <c r="R16" s="26"/>
    </row>
    <row r="17" spans="1:18" ht="63" x14ac:dyDescent="0.25">
      <c r="A17" s="34" t="s">
        <v>107</v>
      </c>
      <c r="B17" s="26" t="s">
        <v>1182</v>
      </c>
      <c r="C17" s="35">
        <v>1700019046</v>
      </c>
      <c r="D17" s="26" t="s">
        <v>1181</v>
      </c>
      <c r="E17" s="27" t="s">
        <v>34</v>
      </c>
      <c r="F17" s="26" t="s">
        <v>1195</v>
      </c>
      <c r="G17" s="26" t="s">
        <v>1195</v>
      </c>
      <c r="H17" s="29">
        <v>43753</v>
      </c>
      <c r="I17" s="29">
        <v>43756</v>
      </c>
      <c r="J17" s="30" t="s">
        <v>1196</v>
      </c>
      <c r="K17" s="26" t="s">
        <v>1197</v>
      </c>
      <c r="L17" s="26">
        <v>5</v>
      </c>
      <c r="M17" s="26">
        <v>8</v>
      </c>
      <c r="N17" s="26" t="s">
        <v>438</v>
      </c>
      <c r="O17" s="26" t="s">
        <v>47</v>
      </c>
      <c r="P17" s="26"/>
      <c r="Q17" s="26" t="s">
        <v>40</v>
      </c>
      <c r="R17" s="26"/>
    </row>
    <row r="18" spans="1:18" ht="47.25" x14ac:dyDescent="0.25">
      <c r="A18" s="34" t="s">
        <v>239</v>
      </c>
      <c r="B18" s="36" t="s">
        <v>1198</v>
      </c>
      <c r="C18" s="89" t="s">
        <v>1199</v>
      </c>
      <c r="D18" s="87" t="s">
        <v>1181</v>
      </c>
      <c r="E18" s="27" t="s">
        <v>34</v>
      </c>
      <c r="F18" s="88" t="s">
        <v>1200</v>
      </c>
      <c r="G18" s="88" t="s">
        <v>1200</v>
      </c>
      <c r="H18" s="54" t="s">
        <v>1201</v>
      </c>
      <c r="I18" s="54" t="s">
        <v>1202</v>
      </c>
      <c r="J18" s="42" t="s">
        <v>1203</v>
      </c>
      <c r="K18" s="88" t="s">
        <v>1200</v>
      </c>
      <c r="L18" s="88"/>
      <c r="M18" s="88"/>
      <c r="N18" s="26" t="s">
        <v>72</v>
      </c>
      <c r="O18" s="31"/>
      <c r="P18" s="31" t="s">
        <v>1204</v>
      </c>
      <c r="Q18" s="26" t="s">
        <v>40</v>
      </c>
      <c r="R18" s="26"/>
    </row>
    <row r="19" spans="1:18" ht="157.5" x14ac:dyDescent="0.25">
      <c r="A19" s="34" t="s">
        <v>240</v>
      </c>
      <c r="B19" s="26" t="s">
        <v>1205</v>
      </c>
      <c r="C19" s="52" t="s">
        <v>1206</v>
      </c>
      <c r="D19" s="26" t="s">
        <v>1181</v>
      </c>
      <c r="E19" s="27" t="s">
        <v>34</v>
      </c>
      <c r="F19" s="26" t="s">
        <v>697</v>
      </c>
      <c r="G19" s="26" t="s">
        <v>697</v>
      </c>
      <c r="H19" s="29">
        <v>43546</v>
      </c>
      <c r="I19" s="29">
        <v>43553</v>
      </c>
      <c r="J19" s="26" t="s">
        <v>698</v>
      </c>
      <c r="K19" s="26" t="s">
        <v>699</v>
      </c>
      <c r="L19" s="26">
        <v>20</v>
      </c>
      <c r="M19" s="26">
        <v>230</v>
      </c>
      <c r="N19" s="26" t="s">
        <v>30</v>
      </c>
      <c r="O19" s="75" t="s">
        <v>47</v>
      </c>
      <c r="P19" s="11" t="s">
        <v>700</v>
      </c>
      <c r="Q19" s="11" t="s">
        <v>101</v>
      </c>
      <c r="R19" s="30"/>
    </row>
    <row r="20" spans="1:18" ht="47.25" x14ac:dyDescent="0.25">
      <c r="A20" s="34" t="s">
        <v>241</v>
      </c>
      <c r="B20" s="36" t="s">
        <v>1193</v>
      </c>
      <c r="C20" s="36" t="s">
        <v>1207</v>
      </c>
      <c r="D20" s="26" t="s">
        <v>1181</v>
      </c>
      <c r="E20" s="27" t="s">
        <v>34</v>
      </c>
      <c r="F20" s="26" t="s">
        <v>75</v>
      </c>
      <c r="G20" s="26" t="s">
        <v>75</v>
      </c>
      <c r="H20" s="29">
        <v>43533</v>
      </c>
      <c r="I20" s="29">
        <v>43534</v>
      </c>
      <c r="J20" s="26" t="s">
        <v>76</v>
      </c>
      <c r="K20" s="26" t="s">
        <v>77</v>
      </c>
      <c r="L20" s="26">
        <v>10</v>
      </c>
      <c r="M20" s="26">
        <v>215</v>
      </c>
      <c r="N20" s="26" t="s">
        <v>30</v>
      </c>
      <c r="O20" s="26" t="s">
        <v>47</v>
      </c>
      <c r="P20" s="26" t="s">
        <v>595</v>
      </c>
      <c r="Q20" s="26" t="s">
        <v>40</v>
      </c>
      <c r="R20" s="26"/>
    </row>
    <row r="21" spans="1:18" ht="63" x14ac:dyDescent="0.25">
      <c r="A21" s="34" t="s">
        <v>242</v>
      </c>
      <c r="B21" s="31" t="s">
        <v>1193</v>
      </c>
      <c r="C21" s="41">
        <v>1700019094</v>
      </c>
      <c r="D21" s="31" t="s">
        <v>1181</v>
      </c>
      <c r="E21" s="27" t="s">
        <v>34</v>
      </c>
      <c r="F21" s="30" t="s">
        <v>35</v>
      </c>
      <c r="G21" s="30" t="s">
        <v>35</v>
      </c>
      <c r="H21" s="29">
        <v>43764</v>
      </c>
      <c r="I21" s="29">
        <v>43765</v>
      </c>
      <c r="J21" s="30" t="s">
        <v>36</v>
      </c>
      <c r="K21" s="30" t="s">
        <v>37</v>
      </c>
      <c r="L21" s="26">
        <v>13</v>
      </c>
      <c r="M21" s="26">
        <v>715</v>
      </c>
      <c r="N21" s="26" t="s">
        <v>30</v>
      </c>
      <c r="O21" s="31" t="s">
        <v>47</v>
      </c>
      <c r="P21" s="31" t="s">
        <v>1208</v>
      </c>
      <c r="Q21" s="26" t="s">
        <v>40</v>
      </c>
      <c r="R21" s="26"/>
    </row>
    <row r="22" spans="1:18" ht="47.25" x14ac:dyDescent="0.25">
      <c r="A22" s="34" t="s">
        <v>243</v>
      </c>
      <c r="B22" s="26" t="s">
        <v>1209</v>
      </c>
      <c r="C22" s="35">
        <v>1600019156</v>
      </c>
      <c r="D22" s="26" t="s">
        <v>1181</v>
      </c>
      <c r="E22" s="27" t="s">
        <v>34</v>
      </c>
      <c r="F22" s="26" t="s">
        <v>42</v>
      </c>
      <c r="G22" s="26" t="s">
        <v>42</v>
      </c>
      <c r="H22" s="29">
        <v>43549</v>
      </c>
      <c r="I22" s="29">
        <v>43552</v>
      </c>
      <c r="J22" s="30" t="s">
        <v>43</v>
      </c>
      <c r="K22" s="26" t="s">
        <v>44</v>
      </c>
      <c r="L22" s="26">
        <v>11</v>
      </c>
      <c r="M22" s="26">
        <v>24</v>
      </c>
      <c r="N22" s="26" t="s">
        <v>30</v>
      </c>
      <c r="O22" s="26" t="s">
        <v>38</v>
      </c>
      <c r="P22" s="26" t="s">
        <v>45</v>
      </c>
      <c r="Q22" s="26" t="s">
        <v>40</v>
      </c>
      <c r="R22" s="26"/>
    </row>
    <row r="23" spans="1:18" ht="47.25" x14ac:dyDescent="0.25">
      <c r="A23" s="34" t="s">
        <v>244</v>
      </c>
      <c r="B23" s="26" t="s">
        <v>1210</v>
      </c>
      <c r="C23" s="35">
        <v>1800019007</v>
      </c>
      <c r="D23" s="26" t="s">
        <v>1181</v>
      </c>
      <c r="E23" s="27" t="s">
        <v>34</v>
      </c>
      <c r="F23" s="26" t="s">
        <v>42</v>
      </c>
      <c r="G23" s="26" t="s">
        <v>42</v>
      </c>
      <c r="H23" s="29">
        <v>43549</v>
      </c>
      <c r="I23" s="29">
        <v>43552</v>
      </c>
      <c r="J23" s="30" t="s">
        <v>43</v>
      </c>
      <c r="K23" s="26" t="s">
        <v>44</v>
      </c>
      <c r="L23" s="26">
        <v>11</v>
      </c>
      <c r="M23" s="26">
        <v>24</v>
      </c>
      <c r="N23" s="26" t="s">
        <v>30</v>
      </c>
      <c r="O23" s="26" t="s">
        <v>38</v>
      </c>
      <c r="P23" s="26" t="s">
        <v>45</v>
      </c>
      <c r="Q23" s="26" t="s">
        <v>40</v>
      </c>
      <c r="R23" s="26"/>
    </row>
    <row r="24" spans="1:18" ht="47.25" x14ac:dyDescent="0.25">
      <c r="A24" s="34" t="s">
        <v>245</v>
      </c>
      <c r="B24" s="26" t="s">
        <v>1209</v>
      </c>
      <c r="C24" s="35">
        <v>1600019156</v>
      </c>
      <c r="D24" s="26" t="s">
        <v>1181</v>
      </c>
      <c r="E24" s="27" t="s">
        <v>34</v>
      </c>
      <c r="F24" s="26" t="s">
        <v>54</v>
      </c>
      <c r="G24" s="26" t="s">
        <v>54</v>
      </c>
      <c r="H24" s="29">
        <v>43758</v>
      </c>
      <c r="I24" s="29">
        <v>43764</v>
      </c>
      <c r="J24" s="30" t="s">
        <v>55</v>
      </c>
      <c r="K24" s="26" t="s">
        <v>56</v>
      </c>
      <c r="L24" s="26">
        <v>16</v>
      </c>
      <c r="M24" s="26">
        <v>192</v>
      </c>
      <c r="N24" s="26" t="s">
        <v>30</v>
      </c>
      <c r="O24" s="26" t="s">
        <v>57</v>
      </c>
      <c r="P24" s="26"/>
      <c r="Q24" s="26" t="s">
        <v>40</v>
      </c>
      <c r="R24" s="26"/>
    </row>
    <row r="25" spans="1:18" ht="47.25" x14ac:dyDescent="0.25">
      <c r="A25" s="34" t="s">
        <v>246</v>
      </c>
      <c r="B25" s="26" t="s">
        <v>1211</v>
      </c>
      <c r="C25" s="35">
        <v>1800019007</v>
      </c>
      <c r="D25" s="26" t="s">
        <v>1181</v>
      </c>
      <c r="E25" s="27" t="s">
        <v>34</v>
      </c>
      <c r="F25" s="26" t="s">
        <v>54</v>
      </c>
      <c r="G25" s="26" t="s">
        <v>54</v>
      </c>
      <c r="H25" s="29">
        <v>43758</v>
      </c>
      <c r="I25" s="29">
        <v>43764</v>
      </c>
      <c r="J25" s="30" t="s">
        <v>55</v>
      </c>
      <c r="K25" s="26" t="s">
        <v>56</v>
      </c>
      <c r="L25" s="26">
        <v>16</v>
      </c>
      <c r="M25" s="26">
        <v>192</v>
      </c>
      <c r="N25" s="26" t="s">
        <v>30</v>
      </c>
      <c r="O25" s="26" t="s">
        <v>57</v>
      </c>
      <c r="P25" s="26"/>
      <c r="Q25" s="26" t="s">
        <v>40</v>
      </c>
      <c r="R25" s="26"/>
    </row>
    <row r="26" spans="1:18" ht="47.25" x14ac:dyDescent="0.25">
      <c r="A26" s="34" t="s">
        <v>247</v>
      </c>
      <c r="B26" s="26" t="s">
        <v>1212</v>
      </c>
      <c r="C26" s="35">
        <v>1900019049</v>
      </c>
      <c r="D26" s="26" t="s">
        <v>1181</v>
      </c>
      <c r="E26" s="27" t="s">
        <v>34</v>
      </c>
      <c r="F26" s="26" t="s">
        <v>97</v>
      </c>
      <c r="G26" s="26" t="s">
        <v>97</v>
      </c>
      <c r="H26" s="29">
        <v>43827</v>
      </c>
      <c r="I26" s="29">
        <v>43828</v>
      </c>
      <c r="J26" s="30" t="s">
        <v>98</v>
      </c>
      <c r="K26" s="26" t="s">
        <v>99</v>
      </c>
      <c r="L26" s="26">
        <v>13</v>
      </c>
      <c r="M26" s="26">
        <v>1001</v>
      </c>
      <c r="N26" s="26" t="s">
        <v>30</v>
      </c>
      <c r="O26" s="26" t="s">
        <v>47</v>
      </c>
      <c r="P26" s="26" t="s">
        <v>1213</v>
      </c>
      <c r="Q26" s="26" t="s">
        <v>101</v>
      </c>
      <c r="R26" s="26"/>
    </row>
  </sheetData>
  <mergeCells count="3">
    <mergeCell ref="A1:R1"/>
    <mergeCell ref="A2:R2"/>
    <mergeCell ref="A3:R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B6" sqref="B6"/>
    </sheetView>
  </sheetViews>
  <sheetFormatPr defaultRowHeight="15" x14ac:dyDescent="0.25"/>
  <cols>
    <col min="1" max="1" width="5.140625" style="33" customWidth="1"/>
    <col min="2" max="2" width="24.85546875" customWidth="1"/>
    <col min="3" max="3" width="13.85546875" customWidth="1"/>
    <col min="4" max="4" width="15.140625" customWidth="1"/>
    <col min="5" max="5" width="13.5703125" customWidth="1"/>
    <col min="6" max="6" width="16" customWidth="1"/>
    <col min="7" max="7" width="15.140625" customWidth="1"/>
    <col min="8" max="9" width="18.85546875" bestFit="1" customWidth="1"/>
    <col min="10" max="10" width="18.28515625" customWidth="1"/>
    <col min="11" max="11" width="19.7109375" customWidth="1"/>
    <col min="12" max="12" width="18.140625" customWidth="1"/>
    <col min="13" max="13" width="11.42578125" customWidth="1"/>
    <col min="14" max="14" width="15.85546875" customWidth="1"/>
    <col min="15" max="15" width="17.5703125" customWidth="1"/>
    <col min="16" max="16" width="19" customWidth="1"/>
    <col min="17" max="17" width="15.85546875" customWidth="1"/>
    <col min="18" max="18" width="16.140625" customWidth="1"/>
  </cols>
  <sheetData>
    <row r="1" spans="1:18" s="1" customFormat="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1" customFormat="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1" customFormat="1" ht="15.75" x14ac:dyDescent="0.25">
      <c r="A3" s="109" t="s">
        <v>1251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" customFormat="1" x14ac:dyDescent="0.25">
      <c r="A4" s="22"/>
      <c r="L4" s="20"/>
      <c r="M4" s="20"/>
    </row>
    <row r="5" spans="1:18" s="1" customFormat="1" ht="60" x14ac:dyDescent="0.25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7" t="s">
        <v>10</v>
      </c>
      <c r="I5" s="7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21" t="s">
        <v>20</v>
      </c>
    </row>
    <row r="6" spans="1:18" ht="78.75" x14ac:dyDescent="0.25">
      <c r="A6" s="34" t="s">
        <v>59</v>
      </c>
      <c r="B6" s="26" t="s">
        <v>1214</v>
      </c>
      <c r="C6" s="26" t="s">
        <v>1215</v>
      </c>
      <c r="D6" s="26" t="s">
        <v>1216</v>
      </c>
      <c r="E6" s="27" t="s">
        <v>34</v>
      </c>
      <c r="F6" s="26" t="s">
        <v>358</v>
      </c>
      <c r="G6" s="26" t="s">
        <v>358</v>
      </c>
      <c r="H6" s="29">
        <v>43573</v>
      </c>
      <c r="I6" s="29">
        <v>43578</v>
      </c>
      <c r="J6" s="26" t="s">
        <v>359</v>
      </c>
      <c r="K6" s="26" t="s">
        <v>358</v>
      </c>
      <c r="L6" s="26">
        <v>97</v>
      </c>
      <c r="M6" s="26">
        <v>298</v>
      </c>
      <c r="N6" s="26" t="s">
        <v>114</v>
      </c>
      <c r="O6" s="26" t="s">
        <v>360</v>
      </c>
      <c r="P6" s="26" t="s">
        <v>361</v>
      </c>
      <c r="Q6" s="26" t="s">
        <v>95</v>
      </c>
      <c r="R6" s="26"/>
    </row>
    <row r="7" spans="1:18" ht="78.75" x14ac:dyDescent="0.25">
      <c r="A7" s="34" t="s">
        <v>60</v>
      </c>
      <c r="B7" s="26" t="s">
        <v>1214</v>
      </c>
      <c r="C7" s="26" t="s">
        <v>1215</v>
      </c>
      <c r="D7" s="26" t="s">
        <v>1216</v>
      </c>
      <c r="E7" s="27" t="s">
        <v>34</v>
      </c>
      <c r="F7" s="26" t="s">
        <v>358</v>
      </c>
      <c r="G7" s="26" t="s">
        <v>358</v>
      </c>
      <c r="H7" s="29">
        <v>43573</v>
      </c>
      <c r="I7" s="29">
        <v>43578</v>
      </c>
      <c r="J7" s="26" t="s">
        <v>359</v>
      </c>
      <c r="K7" s="26" t="s">
        <v>358</v>
      </c>
      <c r="L7" s="26">
        <v>97</v>
      </c>
      <c r="M7" s="26">
        <v>298</v>
      </c>
      <c r="N7" s="26" t="s">
        <v>114</v>
      </c>
      <c r="O7" s="26" t="s">
        <v>362</v>
      </c>
      <c r="P7" s="26" t="s">
        <v>361</v>
      </c>
      <c r="Q7" s="26" t="s">
        <v>95</v>
      </c>
      <c r="R7" s="26"/>
    </row>
    <row r="8" spans="1:18" ht="63" x14ac:dyDescent="0.25">
      <c r="A8" s="34" t="s">
        <v>61</v>
      </c>
      <c r="B8" s="52" t="s">
        <v>1217</v>
      </c>
      <c r="C8" s="52">
        <v>1800018368</v>
      </c>
      <c r="D8" s="26" t="s">
        <v>1216</v>
      </c>
      <c r="E8" s="27" t="s">
        <v>34</v>
      </c>
      <c r="F8" s="26" t="s">
        <v>1190</v>
      </c>
      <c r="G8" s="26" t="s">
        <v>1190</v>
      </c>
      <c r="H8" s="29">
        <v>43721</v>
      </c>
      <c r="I8" s="29">
        <v>43724</v>
      </c>
      <c r="J8" s="26" t="s">
        <v>1191</v>
      </c>
      <c r="K8" s="26" t="s">
        <v>123</v>
      </c>
      <c r="L8" s="26">
        <v>15</v>
      </c>
      <c r="M8" s="26">
        <v>50</v>
      </c>
      <c r="N8" s="26" t="s">
        <v>114</v>
      </c>
      <c r="O8" s="26" t="s">
        <v>31</v>
      </c>
      <c r="P8" s="26"/>
      <c r="Q8" s="26" t="s">
        <v>40</v>
      </c>
      <c r="R8" s="26"/>
    </row>
    <row r="9" spans="1:18" ht="63" x14ac:dyDescent="0.25">
      <c r="A9" s="34" t="s">
        <v>62</v>
      </c>
      <c r="B9" s="26" t="s">
        <v>1214</v>
      </c>
      <c r="C9" s="35">
        <v>1700018070</v>
      </c>
      <c r="D9" s="26" t="s">
        <v>1216</v>
      </c>
      <c r="E9" s="27" t="s">
        <v>34</v>
      </c>
      <c r="F9" s="26" t="s">
        <v>421</v>
      </c>
      <c r="G9" s="26" t="s">
        <v>421</v>
      </c>
      <c r="H9" s="29">
        <v>43795</v>
      </c>
      <c r="I9" s="29">
        <v>43799</v>
      </c>
      <c r="J9" s="30" t="s">
        <v>422</v>
      </c>
      <c r="K9" s="26" t="s">
        <v>423</v>
      </c>
      <c r="L9" s="26" t="s">
        <v>424</v>
      </c>
      <c r="M9" s="26">
        <v>352</v>
      </c>
      <c r="N9" s="26" t="s">
        <v>114</v>
      </c>
      <c r="O9" s="26" t="s">
        <v>425</v>
      </c>
      <c r="P9" s="26"/>
      <c r="Q9" s="26" t="s">
        <v>95</v>
      </c>
      <c r="R9" s="26"/>
    </row>
    <row r="10" spans="1:18" ht="47.25" x14ac:dyDescent="0.25">
      <c r="A10" s="34" t="s">
        <v>63</v>
      </c>
      <c r="B10" s="26" t="s">
        <v>1218</v>
      </c>
      <c r="C10" s="35">
        <v>1600018129</v>
      </c>
      <c r="D10" s="26" t="s">
        <v>1216</v>
      </c>
      <c r="E10" s="27" t="s">
        <v>34</v>
      </c>
      <c r="F10" s="26" t="s">
        <v>1162</v>
      </c>
      <c r="G10" s="26" t="s">
        <v>1162</v>
      </c>
      <c r="H10" s="29">
        <v>43807</v>
      </c>
      <c r="I10" s="29">
        <v>43807</v>
      </c>
      <c r="J10" s="30" t="s">
        <v>1163</v>
      </c>
      <c r="K10" s="26" t="s">
        <v>1164</v>
      </c>
      <c r="L10" s="26">
        <v>20</v>
      </c>
      <c r="M10" s="26">
        <v>150</v>
      </c>
      <c r="N10" s="26" t="s">
        <v>114</v>
      </c>
      <c r="O10" s="26" t="s">
        <v>31</v>
      </c>
      <c r="P10" s="26" t="s">
        <v>361</v>
      </c>
      <c r="Q10" s="26" t="s">
        <v>95</v>
      </c>
      <c r="R10" s="26"/>
    </row>
    <row r="11" spans="1:18" ht="63" x14ac:dyDescent="0.25">
      <c r="A11" s="34" t="s">
        <v>64</v>
      </c>
      <c r="B11" s="26" t="s">
        <v>1219</v>
      </c>
      <c r="C11" s="35">
        <v>1600018179</v>
      </c>
      <c r="D11" s="26" t="s">
        <v>1216</v>
      </c>
      <c r="E11" s="27" t="s">
        <v>34</v>
      </c>
      <c r="F11" s="26" t="s">
        <v>459</v>
      </c>
      <c r="G11" s="26" t="s">
        <v>459</v>
      </c>
      <c r="H11" s="29">
        <v>43763</v>
      </c>
      <c r="I11" s="29">
        <v>43786</v>
      </c>
      <c r="J11" s="30" t="s">
        <v>460</v>
      </c>
      <c r="K11" s="26" t="s">
        <v>461</v>
      </c>
      <c r="L11" s="26">
        <v>26</v>
      </c>
      <c r="M11" s="26">
        <v>36</v>
      </c>
      <c r="N11" s="26" t="s">
        <v>114</v>
      </c>
      <c r="O11" s="26" t="s">
        <v>47</v>
      </c>
      <c r="P11" s="26"/>
      <c r="Q11" s="26" t="s">
        <v>40</v>
      </c>
      <c r="R11" s="26"/>
    </row>
    <row r="12" spans="1:18" ht="47.25" x14ac:dyDescent="0.25">
      <c r="A12" s="34" t="s">
        <v>65</v>
      </c>
      <c r="B12" s="26" t="s">
        <v>1220</v>
      </c>
      <c r="C12" s="35">
        <v>1800018190</v>
      </c>
      <c r="D12" s="26" t="s">
        <v>1216</v>
      </c>
      <c r="E12" s="27" t="s">
        <v>34</v>
      </c>
      <c r="F12" s="26" t="s">
        <v>470</v>
      </c>
      <c r="G12" s="26" t="s">
        <v>470</v>
      </c>
      <c r="H12" s="29">
        <v>43790</v>
      </c>
      <c r="I12" s="29">
        <v>43793</v>
      </c>
      <c r="J12" s="30" t="s">
        <v>471</v>
      </c>
      <c r="K12" s="26" t="s">
        <v>472</v>
      </c>
      <c r="L12" s="26">
        <v>70</v>
      </c>
      <c r="M12" s="26">
        <v>210</v>
      </c>
      <c r="N12" s="26" t="s">
        <v>438</v>
      </c>
      <c r="O12" s="26" t="s">
        <v>38</v>
      </c>
      <c r="P12" s="26" t="s">
        <v>377</v>
      </c>
      <c r="Q12" s="26" t="s">
        <v>40</v>
      </c>
      <c r="R12" s="26"/>
    </row>
    <row r="13" spans="1:18" ht="78.75" x14ac:dyDescent="0.25">
      <c r="A13" s="34" t="s">
        <v>103</v>
      </c>
      <c r="B13" s="26" t="s">
        <v>1221</v>
      </c>
      <c r="C13" s="26" t="s">
        <v>1222</v>
      </c>
      <c r="D13" s="26" t="s">
        <v>1216</v>
      </c>
      <c r="E13" s="27" t="s">
        <v>24</v>
      </c>
      <c r="F13" s="26" t="s">
        <v>194</v>
      </c>
      <c r="G13" s="26" t="s">
        <v>194</v>
      </c>
      <c r="H13" s="29">
        <v>43690</v>
      </c>
      <c r="I13" s="29">
        <v>43692</v>
      </c>
      <c r="J13" s="26" t="s">
        <v>195</v>
      </c>
      <c r="K13" s="26" t="s">
        <v>196</v>
      </c>
      <c r="L13" s="26">
        <v>54</v>
      </c>
      <c r="M13" s="26">
        <v>400</v>
      </c>
      <c r="N13" s="26" t="s">
        <v>72</v>
      </c>
      <c r="O13" s="26" t="s">
        <v>38</v>
      </c>
      <c r="P13" s="26" t="s">
        <v>1223</v>
      </c>
      <c r="Q13" s="26" t="s">
        <v>198</v>
      </c>
      <c r="R13" s="26"/>
    </row>
    <row r="14" spans="1:18" ht="47.25" x14ac:dyDescent="0.25">
      <c r="A14" s="34" t="s">
        <v>104</v>
      </c>
      <c r="B14" s="52" t="s">
        <v>1221</v>
      </c>
      <c r="C14" s="52" t="s">
        <v>1222</v>
      </c>
      <c r="D14" s="26" t="s">
        <v>1216</v>
      </c>
      <c r="E14" s="27" t="s">
        <v>24</v>
      </c>
      <c r="F14" s="26" t="s">
        <v>1224</v>
      </c>
      <c r="G14" s="26" t="s">
        <v>1224</v>
      </c>
      <c r="H14" s="29">
        <v>43674</v>
      </c>
      <c r="I14" s="29">
        <v>43681</v>
      </c>
      <c r="J14" s="26" t="s">
        <v>1225</v>
      </c>
      <c r="K14" s="26" t="s">
        <v>1226</v>
      </c>
      <c r="L14" s="26">
        <v>231</v>
      </c>
      <c r="M14" s="26">
        <v>2448</v>
      </c>
      <c r="N14" s="26" t="s">
        <v>72</v>
      </c>
      <c r="O14" s="26" t="s">
        <v>191</v>
      </c>
      <c r="P14" s="26" t="s">
        <v>1227</v>
      </c>
      <c r="Q14" s="26" t="s">
        <v>40</v>
      </c>
      <c r="R14" s="36"/>
    </row>
    <row r="15" spans="1:18" ht="94.5" x14ac:dyDescent="0.25">
      <c r="A15" s="34" t="s">
        <v>105</v>
      </c>
      <c r="B15" s="52" t="s">
        <v>1217</v>
      </c>
      <c r="C15" s="52">
        <v>1800018368</v>
      </c>
      <c r="D15" s="26" t="s">
        <v>1216</v>
      </c>
      <c r="E15" s="27" t="s">
        <v>34</v>
      </c>
      <c r="F15" s="26" t="s">
        <v>767</v>
      </c>
      <c r="G15" s="26" t="s">
        <v>767</v>
      </c>
      <c r="H15" s="29">
        <v>43673</v>
      </c>
      <c r="I15" s="29">
        <v>43682</v>
      </c>
      <c r="J15" s="26" t="s">
        <v>768</v>
      </c>
      <c r="K15" s="26" t="s">
        <v>769</v>
      </c>
      <c r="L15" s="26">
        <v>3</v>
      </c>
      <c r="M15" s="26">
        <v>30</v>
      </c>
      <c r="N15" s="26" t="s">
        <v>72</v>
      </c>
      <c r="O15" s="26" t="s">
        <v>1228</v>
      </c>
      <c r="P15" s="26"/>
      <c r="Q15" s="26" t="s">
        <v>95</v>
      </c>
      <c r="R15" s="26"/>
    </row>
    <row r="16" spans="1:18" ht="47.25" x14ac:dyDescent="0.25">
      <c r="A16" s="34" t="s">
        <v>106</v>
      </c>
      <c r="B16" s="26" t="s">
        <v>1229</v>
      </c>
      <c r="C16" s="35">
        <v>1600018160</v>
      </c>
      <c r="D16" s="26" t="s">
        <v>1216</v>
      </c>
      <c r="E16" s="27" t="s">
        <v>34</v>
      </c>
      <c r="F16" s="26" t="s">
        <v>69</v>
      </c>
      <c r="G16" s="26" t="s">
        <v>69</v>
      </c>
      <c r="H16" s="29">
        <v>43769</v>
      </c>
      <c r="I16" s="29">
        <v>43770</v>
      </c>
      <c r="J16" s="30" t="s">
        <v>70</v>
      </c>
      <c r="K16" s="26" t="s">
        <v>71</v>
      </c>
      <c r="L16" s="26">
        <v>15</v>
      </c>
      <c r="M16" s="26">
        <v>288</v>
      </c>
      <c r="N16" s="26" t="s">
        <v>72</v>
      </c>
      <c r="O16" s="26" t="s">
        <v>47</v>
      </c>
      <c r="P16" s="26"/>
      <c r="Q16" s="26" t="s">
        <v>40</v>
      </c>
      <c r="R16" s="26"/>
    </row>
    <row r="17" spans="1:18" ht="63" x14ac:dyDescent="0.25">
      <c r="A17" s="34" t="s">
        <v>107</v>
      </c>
      <c r="B17" s="26" t="s">
        <v>1217</v>
      </c>
      <c r="C17" s="35">
        <v>1800018368</v>
      </c>
      <c r="D17" s="26" t="s">
        <v>1216</v>
      </c>
      <c r="E17" s="27" t="s">
        <v>34</v>
      </c>
      <c r="F17" s="26" t="s">
        <v>1230</v>
      </c>
      <c r="G17" s="26" t="s">
        <v>1230</v>
      </c>
      <c r="H17" s="29">
        <v>43796</v>
      </c>
      <c r="I17" s="29">
        <v>43796</v>
      </c>
      <c r="J17" s="30" t="s">
        <v>1231</v>
      </c>
      <c r="K17" s="26" t="s">
        <v>1232</v>
      </c>
      <c r="L17" s="26">
        <v>5</v>
      </c>
      <c r="M17" s="26">
        <v>25</v>
      </c>
      <c r="N17" s="26" t="s">
        <v>72</v>
      </c>
      <c r="O17" s="26" t="s">
        <v>47</v>
      </c>
      <c r="P17" s="26" t="s">
        <v>1233</v>
      </c>
      <c r="Q17" s="26" t="s">
        <v>40</v>
      </c>
      <c r="R17" s="26"/>
    </row>
    <row r="18" spans="1:18" ht="63" x14ac:dyDescent="0.25">
      <c r="A18" s="34" t="s">
        <v>239</v>
      </c>
      <c r="B18" s="26" t="s">
        <v>1234</v>
      </c>
      <c r="C18" s="35">
        <v>1800018093</v>
      </c>
      <c r="D18" s="26" t="s">
        <v>1216</v>
      </c>
      <c r="E18" s="27" t="s">
        <v>34</v>
      </c>
      <c r="F18" s="26" t="s">
        <v>1230</v>
      </c>
      <c r="G18" s="26" t="s">
        <v>1230</v>
      </c>
      <c r="H18" s="29">
        <v>43796</v>
      </c>
      <c r="I18" s="29">
        <v>43796</v>
      </c>
      <c r="J18" s="30" t="s">
        <v>1231</v>
      </c>
      <c r="K18" s="26" t="s">
        <v>1232</v>
      </c>
      <c r="L18" s="26">
        <v>5</v>
      </c>
      <c r="M18" s="26">
        <v>25</v>
      </c>
      <c r="N18" s="26" t="s">
        <v>72</v>
      </c>
      <c r="O18" s="26" t="s">
        <v>47</v>
      </c>
      <c r="P18" s="26" t="s">
        <v>1233</v>
      </c>
      <c r="Q18" s="26" t="s">
        <v>40</v>
      </c>
      <c r="R18" s="26"/>
    </row>
    <row r="19" spans="1:18" ht="47.25" x14ac:dyDescent="0.25">
      <c r="A19" s="34" t="s">
        <v>240</v>
      </c>
      <c r="B19" s="36" t="s">
        <v>1235</v>
      </c>
      <c r="C19" s="36" t="s">
        <v>1236</v>
      </c>
      <c r="D19" s="26" t="s">
        <v>1216</v>
      </c>
      <c r="E19" s="27" t="s">
        <v>34</v>
      </c>
      <c r="F19" s="26" t="s">
        <v>75</v>
      </c>
      <c r="G19" s="26" t="s">
        <v>75</v>
      </c>
      <c r="H19" s="29">
        <v>43533</v>
      </c>
      <c r="I19" s="29">
        <v>43534</v>
      </c>
      <c r="J19" s="26" t="s">
        <v>76</v>
      </c>
      <c r="K19" s="26" t="s">
        <v>77</v>
      </c>
      <c r="L19" s="26">
        <v>10</v>
      </c>
      <c r="M19" s="26">
        <v>215</v>
      </c>
      <c r="N19" s="26" t="s">
        <v>30</v>
      </c>
      <c r="O19" s="26" t="s">
        <v>931</v>
      </c>
      <c r="P19" s="26" t="s">
        <v>595</v>
      </c>
      <c r="Q19" s="26" t="s">
        <v>40</v>
      </c>
      <c r="R19" s="26"/>
    </row>
    <row r="20" spans="1:18" ht="63" x14ac:dyDescent="0.25">
      <c r="A20" s="34" t="s">
        <v>241</v>
      </c>
      <c r="B20" s="52" t="s">
        <v>1217</v>
      </c>
      <c r="C20" s="52" t="s">
        <v>1237</v>
      </c>
      <c r="D20" s="26" t="s">
        <v>1216</v>
      </c>
      <c r="E20" s="27" t="s">
        <v>34</v>
      </c>
      <c r="F20" s="26" t="s">
        <v>1238</v>
      </c>
      <c r="G20" s="26" t="s">
        <v>1238</v>
      </c>
      <c r="H20" s="29">
        <v>43705</v>
      </c>
      <c r="I20" s="29">
        <v>43713</v>
      </c>
      <c r="J20" s="42" t="s">
        <v>1239</v>
      </c>
      <c r="K20" s="26" t="s">
        <v>1238</v>
      </c>
      <c r="L20" s="26">
        <v>47</v>
      </c>
      <c r="M20" s="26">
        <v>571</v>
      </c>
      <c r="N20" s="26" t="s">
        <v>30</v>
      </c>
      <c r="O20" s="26" t="s">
        <v>38</v>
      </c>
      <c r="P20" s="26" t="s">
        <v>1240</v>
      </c>
      <c r="Q20" s="26" t="s">
        <v>40</v>
      </c>
      <c r="R20" s="36"/>
    </row>
    <row r="21" spans="1:18" ht="65.25" x14ac:dyDescent="0.25">
      <c r="A21" s="34" t="s">
        <v>242</v>
      </c>
      <c r="B21" s="37" t="s">
        <v>1241</v>
      </c>
      <c r="C21" s="41">
        <v>1900018071</v>
      </c>
      <c r="D21" s="26" t="s">
        <v>1216</v>
      </c>
      <c r="E21" s="27" t="s">
        <v>34</v>
      </c>
      <c r="F21" s="30" t="s">
        <v>80</v>
      </c>
      <c r="G21" s="30" t="s">
        <v>80</v>
      </c>
      <c r="H21" s="39">
        <v>43759</v>
      </c>
      <c r="I21" s="39">
        <v>43764</v>
      </c>
      <c r="J21" s="30" t="s">
        <v>81</v>
      </c>
      <c r="K21" s="30" t="s">
        <v>80</v>
      </c>
      <c r="L21" s="26">
        <v>12</v>
      </c>
      <c r="M21" s="26">
        <v>211</v>
      </c>
      <c r="N21" s="26" t="s">
        <v>30</v>
      </c>
      <c r="O21" s="37" t="s">
        <v>38</v>
      </c>
      <c r="P21" s="40" t="s">
        <v>1242</v>
      </c>
      <c r="Q21" s="26" t="s">
        <v>40</v>
      </c>
      <c r="R21" s="26"/>
    </row>
    <row r="22" spans="1:18" ht="63" x14ac:dyDescent="0.25">
      <c r="A22" s="34" t="s">
        <v>243</v>
      </c>
      <c r="B22" s="31" t="s">
        <v>1243</v>
      </c>
      <c r="C22" s="41">
        <v>1800018171</v>
      </c>
      <c r="D22" s="31" t="s">
        <v>1216</v>
      </c>
      <c r="E22" s="27" t="s">
        <v>34</v>
      </c>
      <c r="F22" s="30" t="s">
        <v>35</v>
      </c>
      <c r="G22" s="30" t="s">
        <v>35</v>
      </c>
      <c r="H22" s="29">
        <v>43764</v>
      </c>
      <c r="I22" s="29">
        <v>43765</v>
      </c>
      <c r="J22" s="30" t="s">
        <v>36</v>
      </c>
      <c r="K22" s="30" t="s">
        <v>37</v>
      </c>
      <c r="L22" s="26">
        <v>13</v>
      </c>
      <c r="M22" s="26">
        <v>715</v>
      </c>
      <c r="N22" s="26" t="s">
        <v>30</v>
      </c>
      <c r="O22" s="31" t="s">
        <v>38</v>
      </c>
      <c r="P22" s="31" t="s">
        <v>1244</v>
      </c>
      <c r="Q22" s="26" t="s">
        <v>40</v>
      </c>
      <c r="R22" s="26"/>
    </row>
    <row r="23" spans="1:18" ht="63" x14ac:dyDescent="0.25">
      <c r="A23" s="34" t="s">
        <v>244</v>
      </c>
      <c r="B23" s="31" t="s">
        <v>1245</v>
      </c>
      <c r="C23" s="41">
        <v>1800018397</v>
      </c>
      <c r="D23" s="31" t="s">
        <v>1216</v>
      </c>
      <c r="E23" s="27" t="s">
        <v>34</v>
      </c>
      <c r="F23" s="30" t="s">
        <v>35</v>
      </c>
      <c r="G23" s="30" t="s">
        <v>35</v>
      </c>
      <c r="H23" s="29">
        <v>43764</v>
      </c>
      <c r="I23" s="29">
        <v>43765</v>
      </c>
      <c r="J23" s="30" t="s">
        <v>36</v>
      </c>
      <c r="K23" s="30" t="s">
        <v>37</v>
      </c>
      <c r="L23" s="26">
        <v>13</v>
      </c>
      <c r="M23" s="26">
        <v>715</v>
      </c>
      <c r="N23" s="26" t="s">
        <v>30</v>
      </c>
      <c r="O23" s="31" t="s">
        <v>38</v>
      </c>
      <c r="P23" s="31" t="s">
        <v>1246</v>
      </c>
      <c r="Q23" s="26" t="s">
        <v>40</v>
      </c>
      <c r="R23" s="26"/>
    </row>
    <row r="24" spans="1:18" ht="63" x14ac:dyDescent="0.25">
      <c r="A24" s="34" t="s">
        <v>245</v>
      </c>
      <c r="B24" s="26" t="s">
        <v>1241</v>
      </c>
      <c r="C24" s="35">
        <v>1900018071</v>
      </c>
      <c r="D24" s="26" t="s">
        <v>1216</v>
      </c>
      <c r="E24" s="27" t="s">
        <v>34</v>
      </c>
      <c r="F24" s="26" t="s">
        <v>91</v>
      </c>
      <c r="G24" s="26" t="s">
        <v>91</v>
      </c>
      <c r="H24" s="29">
        <v>43800</v>
      </c>
      <c r="I24" s="29">
        <v>43803</v>
      </c>
      <c r="J24" s="30" t="s">
        <v>92</v>
      </c>
      <c r="K24" s="26" t="s">
        <v>93</v>
      </c>
      <c r="L24" s="26">
        <v>18</v>
      </c>
      <c r="M24" s="26">
        <v>151</v>
      </c>
      <c r="N24" s="26" t="s">
        <v>30</v>
      </c>
      <c r="O24" s="26" t="s">
        <v>38</v>
      </c>
      <c r="P24" s="26" t="s">
        <v>1247</v>
      </c>
      <c r="Q24" s="26" t="s">
        <v>95</v>
      </c>
      <c r="R24" s="26"/>
    </row>
    <row r="25" spans="1:18" ht="63" x14ac:dyDescent="0.25">
      <c r="A25" s="34" t="s">
        <v>246</v>
      </c>
      <c r="B25" s="26" t="s">
        <v>1248</v>
      </c>
      <c r="C25" s="35">
        <v>1900018200</v>
      </c>
      <c r="D25" s="26" t="s">
        <v>1216</v>
      </c>
      <c r="E25" s="27" t="s">
        <v>34</v>
      </c>
      <c r="F25" s="26" t="s">
        <v>91</v>
      </c>
      <c r="G25" s="26" t="s">
        <v>91</v>
      </c>
      <c r="H25" s="29">
        <v>43800</v>
      </c>
      <c r="I25" s="29">
        <v>43803</v>
      </c>
      <c r="J25" s="30" t="s">
        <v>92</v>
      </c>
      <c r="K25" s="26" t="s">
        <v>93</v>
      </c>
      <c r="L25" s="26">
        <v>18</v>
      </c>
      <c r="M25" s="26">
        <v>151</v>
      </c>
      <c r="N25" s="26" t="s">
        <v>30</v>
      </c>
      <c r="O25" s="26" t="s">
        <v>47</v>
      </c>
      <c r="P25" s="26" t="s">
        <v>325</v>
      </c>
      <c r="Q25" s="26" t="s">
        <v>95</v>
      </c>
      <c r="R25" s="26"/>
    </row>
    <row r="26" spans="1:18" ht="47.25" x14ac:dyDescent="0.25">
      <c r="A26" s="34" t="s">
        <v>247</v>
      </c>
      <c r="B26" s="26" t="s">
        <v>1249</v>
      </c>
      <c r="C26" s="35">
        <v>1800018397</v>
      </c>
      <c r="D26" s="26" t="s">
        <v>1216</v>
      </c>
      <c r="E26" s="27" t="s">
        <v>24</v>
      </c>
      <c r="F26" s="26" t="s">
        <v>97</v>
      </c>
      <c r="G26" s="26" t="s">
        <v>97</v>
      </c>
      <c r="H26" s="29">
        <v>43827</v>
      </c>
      <c r="I26" s="29">
        <v>43828</v>
      </c>
      <c r="J26" s="30" t="s">
        <v>98</v>
      </c>
      <c r="K26" s="26" t="s">
        <v>99</v>
      </c>
      <c r="L26" s="26">
        <v>13</v>
      </c>
      <c r="M26" s="26">
        <v>1001</v>
      </c>
      <c r="N26" s="26" t="s">
        <v>30</v>
      </c>
      <c r="O26" s="26" t="s">
        <v>47</v>
      </c>
      <c r="P26" s="26" t="s">
        <v>495</v>
      </c>
      <c r="Q26" s="26" t="s">
        <v>101</v>
      </c>
      <c r="R26" s="26"/>
    </row>
    <row r="27" spans="1:18" ht="78.75" x14ac:dyDescent="0.25">
      <c r="A27" s="34" t="s">
        <v>248</v>
      </c>
      <c r="B27" s="26" t="s">
        <v>1250</v>
      </c>
      <c r="C27" s="35">
        <v>1600018082</v>
      </c>
      <c r="D27" s="26" t="s">
        <v>1216</v>
      </c>
      <c r="E27" s="27" t="s">
        <v>34</v>
      </c>
      <c r="F27" s="26" t="s">
        <v>344</v>
      </c>
      <c r="G27" s="26" t="s">
        <v>344</v>
      </c>
      <c r="H27" s="29">
        <v>43750</v>
      </c>
      <c r="I27" s="29">
        <v>43751</v>
      </c>
      <c r="J27" s="30" t="s">
        <v>345</v>
      </c>
      <c r="K27" s="26" t="s">
        <v>346</v>
      </c>
      <c r="L27" s="26">
        <v>26</v>
      </c>
      <c r="M27" s="26">
        <v>78</v>
      </c>
      <c r="N27" s="26" t="s">
        <v>30</v>
      </c>
      <c r="O27" s="26" t="s">
        <v>38</v>
      </c>
      <c r="P27" s="26"/>
      <c r="Q27" s="26" t="s">
        <v>40</v>
      </c>
      <c r="R27" s="26"/>
    </row>
  </sheetData>
  <mergeCells count="3">
    <mergeCell ref="A1:R1"/>
    <mergeCell ref="A2:R2"/>
    <mergeCell ref="A3:R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H4" sqref="H4"/>
    </sheetView>
  </sheetViews>
  <sheetFormatPr defaultRowHeight="15" x14ac:dyDescent="0.25"/>
  <cols>
    <col min="1" max="1" width="5.140625" style="33" customWidth="1"/>
    <col min="2" max="2" width="24.85546875" customWidth="1"/>
    <col min="3" max="3" width="13.85546875" customWidth="1"/>
    <col min="4" max="4" width="15.140625" customWidth="1"/>
    <col min="5" max="5" width="13.5703125" customWidth="1"/>
    <col min="6" max="6" width="16" customWidth="1"/>
    <col min="7" max="7" width="15.140625" customWidth="1"/>
    <col min="8" max="9" width="18.85546875" bestFit="1" customWidth="1"/>
    <col min="10" max="10" width="18.28515625" customWidth="1"/>
    <col min="11" max="11" width="19.7109375" customWidth="1"/>
    <col min="12" max="12" width="18.140625" customWidth="1"/>
    <col min="13" max="13" width="11.42578125" customWidth="1"/>
    <col min="14" max="14" width="15.85546875" customWidth="1"/>
    <col min="15" max="15" width="17.5703125" customWidth="1"/>
    <col min="16" max="16" width="19" customWidth="1"/>
    <col min="17" max="17" width="15.85546875" customWidth="1"/>
    <col min="18" max="18" width="16.140625" customWidth="1"/>
  </cols>
  <sheetData>
    <row r="1" spans="1:18" s="1" customFormat="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1" customFormat="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1" customFormat="1" ht="15.75" x14ac:dyDescent="0.25">
      <c r="A3" s="109" t="s">
        <v>1284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" customFormat="1" x14ac:dyDescent="0.25">
      <c r="A4" s="22"/>
      <c r="L4" s="20"/>
      <c r="M4" s="20"/>
    </row>
    <row r="5" spans="1:18" s="1" customFormat="1" ht="60" x14ac:dyDescent="0.25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7" t="s">
        <v>10</v>
      </c>
      <c r="I5" s="7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21" t="s">
        <v>20</v>
      </c>
    </row>
    <row r="6" spans="1:18" ht="94.5" x14ac:dyDescent="0.25">
      <c r="A6" s="34" t="s">
        <v>59</v>
      </c>
      <c r="B6" s="26" t="s">
        <v>1252</v>
      </c>
      <c r="C6" s="36" t="s">
        <v>1253</v>
      </c>
      <c r="D6" s="26" t="s">
        <v>1254</v>
      </c>
      <c r="E6" s="27" t="s">
        <v>34</v>
      </c>
      <c r="F6" s="26" t="s">
        <v>1255</v>
      </c>
      <c r="G6" s="26" t="s">
        <v>1255</v>
      </c>
      <c r="H6" s="29">
        <v>43545</v>
      </c>
      <c r="I6" s="29">
        <v>43548</v>
      </c>
      <c r="J6" s="26" t="s">
        <v>1256</v>
      </c>
      <c r="K6" s="26" t="s">
        <v>1257</v>
      </c>
      <c r="L6" s="26">
        <v>15</v>
      </c>
      <c r="M6" s="26">
        <v>25</v>
      </c>
      <c r="N6" s="26" t="s">
        <v>114</v>
      </c>
      <c r="O6" s="26" t="s">
        <v>31</v>
      </c>
      <c r="P6" s="26"/>
      <c r="Q6" s="26" t="s">
        <v>40</v>
      </c>
      <c r="R6" s="36"/>
    </row>
    <row r="7" spans="1:18" ht="94.5" x14ac:dyDescent="0.25">
      <c r="A7" s="34" t="s">
        <v>60</v>
      </c>
      <c r="B7" s="26" t="s">
        <v>1258</v>
      </c>
      <c r="C7" s="36" t="s">
        <v>1259</v>
      </c>
      <c r="D7" s="26" t="s">
        <v>1254</v>
      </c>
      <c r="E7" s="27" t="s">
        <v>34</v>
      </c>
      <c r="F7" s="26" t="s">
        <v>1255</v>
      </c>
      <c r="G7" s="26" t="s">
        <v>1255</v>
      </c>
      <c r="H7" s="29">
        <v>43545</v>
      </c>
      <c r="I7" s="29">
        <v>43548</v>
      </c>
      <c r="J7" s="26" t="s">
        <v>1256</v>
      </c>
      <c r="K7" s="26" t="s">
        <v>1257</v>
      </c>
      <c r="L7" s="26">
        <v>15</v>
      </c>
      <c r="M7" s="26">
        <v>25</v>
      </c>
      <c r="N7" s="26" t="s">
        <v>114</v>
      </c>
      <c r="O7" s="26" t="s">
        <v>31</v>
      </c>
      <c r="P7" s="26"/>
      <c r="Q7" s="26" t="s">
        <v>40</v>
      </c>
      <c r="R7" s="36"/>
    </row>
    <row r="8" spans="1:18" ht="94.5" x14ac:dyDescent="0.25">
      <c r="A8" s="34" t="s">
        <v>61</v>
      </c>
      <c r="B8" s="26" t="s">
        <v>1260</v>
      </c>
      <c r="C8" s="36" t="s">
        <v>1261</v>
      </c>
      <c r="D8" s="26" t="s">
        <v>1254</v>
      </c>
      <c r="E8" s="27" t="s">
        <v>24</v>
      </c>
      <c r="F8" s="26" t="s">
        <v>1255</v>
      </c>
      <c r="G8" s="26" t="s">
        <v>1255</v>
      </c>
      <c r="H8" s="29">
        <v>43545</v>
      </c>
      <c r="I8" s="29">
        <v>43548</v>
      </c>
      <c r="J8" s="26" t="s">
        <v>1256</v>
      </c>
      <c r="K8" s="26" t="s">
        <v>1257</v>
      </c>
      <c r="L8" s="26">
        <v>15</v>
      </c>
      <c r="M8" s="26">
        <v>25</v>
      </c>
      <c r="N8" s="26" t="s">
        <v>114</v>
      </c>
      <c r="O8" s="26" t="s">
        <v>31</v>
      </c>
      <c r="P8" s="26"/>
      <c r="Q8" s="26" t="s">
        <v>40</v>
      </c>
      <c r="R8" s="36"/>
    </row>
    <row r="9" spans="1:18" ht="94.5" x14ac:dyDescent="0.25">
      <c r="A9" s="34" t="s">
        <v>62</v>
      </c>
      <c r="B9" s="41" t="s">
        <v>1262</v>
      </c>
      <c r="C9" s="36" t="s">
        <v>1263</v>
      </c>
      <c r="D9" s="26" t="s">
        <v>1254</v>
      </c>
      <c r="E9" s="27" t="s">
        <v>34</v>
      </c>
      <c r="F9" s="26" t="s">
        <v>1255</v>
      </c>
      <c r="G9" s="26" t="s">
        <v>1255</v>
      </c>
      <c r="H9" s="29">
        <v>43545</v>
      </c>
      <c r="I9" s="29">
        <v>43548</v>
      </c>
      <c r="J9" s="26" t="s">
        <v>1256</v>
      </c>
      <c r="K9" s="26" t="s">
        <v>1257</v>
      </c>
      <c r="L9" s="26">
        <v>15</v>
      </c>
      <c r="M9" s="26">
        <v>25</v>
      </c>
      <c r="N9" s="26" t="s">
        <v>114</v>
      </c>
      <c r="O9" s="26" t="s">
        <v>31</v>
      </c>
      <c r="P9" s="26"/>
      <c r="Q9" s="26" t="s">
        <v>40</v>
      </c>
      <c r="R9" s="36"/>
    </row>
    <row r="10" spans="1:18" ht="94.5" x14ac:dyDescent="0.25">
      <c r="A10" s="34" t="s">
        <v>63</v>
      </c>
      <c r="B10" s="41" t="s">
        <v>1264</v>
      </c>
      <c r="C10" s="36" t="s">
        <v>1265</v>
      </c>
      <c r="D10" s="26" t="s">
        <v>1254</v>
      </c>
      <c r="E10" s="27" t="s">
        <v>24</v>
      </c>
      <c r="F10" s="26" t="s">
        <v>1255</v>
      </c>
      <c r="G10" s="26" t="s">
        <v>1255</v>
      </c>
      <c r="H10" s="29">
        <v>43545</v>
      </c>
      <c r="I10" s="29">
        <v>43548</v>
      </c>
      <c r="J10" s="26" t="s">
        <v>1256</v>
      </c>
      <c r="K10" s="26" t="s">
        <v>1257</v>
      </c>
      <c r="L10" s="26">
        <v>15</v>
      </c>
      <c r="M10" s="26">
        <v>25</v>
      </c>
      <c r="N10" s="26" t="s">
        <v>114</v>
      </c>
      <c r="O10" s="26" t="s">
        <v>31</v>
      </c>
      <c r="P10" s="26"/>
      <c r="Q10" s="26" t="s">
        <v>40</v>
      </c>
      <c r="R10" s="36"/>
    </row>
    <row r="11" spans="1:18" ht="94.5" x14ac:dyDescent="0.25">
      <c r="A11" s="34" t="s">
        <v>64</v>
      </c>
      <c r="B11" s="41" t="s">
        <v>1266</v>
      </c>
      <c r="C11" s="26" t="s">
        <v>1267</v>
      </c>
      <c r="D11" s="26" t="s">
        <v>1254</v>
      </c>
      <c r="E11" s="27" t="s">
        <v>24</v>
      </c>
      <c r="F11" s="26" t="s">
        <v>1255</v>
      </c>
      <c r="G11" s="26" t="s">
        <v>1255</v>
      </c>
      <c r="H11" s="29">
        <v>43545</v>
      </c>
      <c r="I11" s="29">
        <v>43548</v>
      </c>
      <c r="J11" s="26" t="s">
        <v>1256</v>
      </c>
      <c r="K11" s="26" t="s">
        <v>1257</v>
      </c>
      <c r="L11" s="26">
        <v>15</v>
      </c>
      <c r="M11" s="26">
        <v>25</v>
      </c>
      <c r="N11" s="26" t="s">
        <v>114</v>
      </c>
      <c r="O11" s="26" t="s">
        <v>31</v>
      </c>
      <c r="P11" s="26"/>
      <c r="Q11" s="26" t="s">
        <v>40</v>
      </c>
      <c r="R11" s="36"/>
    </row>
    <row r="12" spans="1:18" ht="78.75" x14ac:dyDescent="0.25">
      <c r="A12" s="34" t="s">
        <v>65</v>
      </c>
      <c r="B12" s="52" t="s">
        <v>1268</v>
      </c>
      <c r="C12" s="52" t="s">
        <v>1269</v>
      </c>
      <c r="D12" s="26" t="s">
        <v>1254</v>
      </c>
      <c r="E12" s="27" t="s">
        <v>24</v>
      </c>
      <c r="F12" s="26" t="s">
        <v>1145</v>
      </c>
      <c r="G12" s="26" t="s">
        <v>1145</v>
      </c>
      <c r="H12" s="29">
        <v>43573</v>
      </c>
      <c r="I12" s="29">
        <v>43575</v>
      </c>
      <c r="J12" s="26" t="s">
        <v>1146</v>
      </c>
      <c r="K12" s="26" t="s">
        <v>1147</v>
      </c>
      <c r="L12" s="26">
        <v>30</v>
      </c>
      <c r="M12" s="26">
        <v>500</v>
      </c>
      <c r="N12" s="26" t="s">
        <v>114</v>
      </c>
      <c r="O12" s="26" t="s">
        <v>38</v>
      </c>
      <c r="P12" s="26"/>
      <c r="Q12" s="26" t="s">
        <v>95</v>
      </c>
      <c r="R12" s="36" t="s">
        <v>1148</v>
      </c>
    </row>
    <row r="13" spans="1:18" ht="78.75" x14ac:dyDescent="0.25">
      <c r="A13" s="34" t="s">
        <v>103</v>
      </c>
      <c r="B13" s="36" t="s">
        <v>1270</v>
      </c>
      <c r="C13" s="66" t="s">
        <v>1271</v>
      </c>
      <c r="D13" s="26" t="s">
        <v>1254</v>
      </c>
      <c r="E13" s="27" t="s">
        <v>34</v>
      </c>
      <c r="F13" s="26" t="s">
        <v>1272</v>
      </c>
      <c r="G13" s="31" t="s">
        <v>1273</v>
      </c>
      <c r="H13" s="39">
        <v>43661</v>
      </c>
      <c r="I13" s="39">
        <v>43670</v>
      </c>
      <c r="J13" s="31" t="s">
        <v>1274</v>
      </c>
      <c r="K13" s="31" t="s">
        <v>1273</v>
      </c>
      <c r="L13" s="41">
        <v>16</v>
      </c>
      <c r="M13" s="41">
        <v>24</v>
      </c>
      <c r="N13" s="43" t="s">
        <v>114</v>
      </c>
      <c r="O13" s="31" t="s">
        <v>38</v>
      </c>
      <c r="P13" s="31"/>
      <c r="Q13" s="26" t="s">
        <v>95</v>
      </c>
      <c r="R13" s="26"/>
    </row>
    <row r="14" spans="1:18" ht="78.75" x14ac:dyDescent="0.25">
      <c r="A14" s="34" t="s">
        <v>104</v>
      </c>
      <c r="B14" s="36" t="s">
        <v>1268</v>
      </c>
      <c r="C14" s="52" t="s">
        <v>1269</v>
      </c>
      <c r="D14" s="26" t="s">
        <v>1254</v>
      </c>
      <c r="E14" s="27" t="s">
        <v>24</v>
      </c>
      <c r="F14" s="26" t="s">
        <v>1153</v>
      </c>
      <c r="G14" s="26" t="s">
        <v>1153</v>
      </c>
      <c r="H14" s="54">
        <v>43729</v>
      </c>
      <c r="I14" s="54">
        <v>43734</v>
      </c>
      <c r="J14" s="31" t="s">
        <v>1154</v>
      </c>
      <c r="K14" s="31" t="s">
        <v>1155</v>
      </c>
      <c r="L14" s="41">
        <v>150</v>
      </c>
      <c r="M14" s="41">
        <v>1500</v>
      </c>
      <c r="N14" s="43" t="s">
        <v>114</v>
      </c>
      <c r="O14" s="31" t="s">
        <v>1156</v>
      </c>
      <c r="P14" s="31"/>
      <c r="Q14" s="26" t="s">
        <v>95</v>
      </c>
      <c r="R14" s="26" t="s">
        <v>1157</v>
      </c>
    </row>
    <row r="15" spans="1:18" ht="63" x14ac:dyDescent="0.25">
      <c r="A15" s="34" t="s">
        <v>105</v>
      </c>
      <c r="B15" s="36" t="s">
        <v>1270</v>
      </c>
      <c r="C15" s="66" t="s">
        <v>1271</v>
      </c>
      <c r="D15" s="26" t="s">
        <v>1254</v>
      </c>
      <c r="E15" s="27" t="s">
        <v>34</v>
      </c>
      <c r="F15" s="26" t="s">
        <v>1275</v>
      </c>
      <c r="G15" s="26" t="s">
        <v>1275</v>
      </c>
      <c r="H15" s="29">
        <v>43737</v>
      </c>
      <c r="I15" s="29">
        <v>43738</v>
      </c>
      <c r="J15" s="62" t="s">
        <v>1276</v>
      </c>
      <c r="K15" s="62" t="s">
        <v>1277</v>
      </c>
      <c r="L15" s="62">
        <v>11</v>
      </c>
      <c r="M15" s="62">
        <v>27</v>
      </c>
      <c r="N15" s="63" t="s">
        <v>114</v>
      </c>
      <c r="O15" s="64" t="s">
        <v>47</v>
      </c>
      <c r="P15" s="30"/>
      <c r="Q15" s="63" t="s">
        <v>95</v>
      </c>
      <c r="R15" s="26"/>
    </row>
    <row r="16" spans="1:18" ht="47.25" x14ac:dyDescent="0.25">
      <c r="A16" s="34" t="s">
        <v>106</v>
      </c>
      <c r="B16" s="26" t="s">
        <v>1278</v>
      </c>
      <c r="C16" s="35">
        <v>1800020076</v>
      </c>
      <c r="D16" s="26" t="s">
        <v>1254</v>
      </c>
      <c r="E16" s="27" t="s">
        <v>24</v>
      </c>
      <c r="F16" s="26" t="s">
        <v>69</v>
      </c>
      <c r="G16" s="26" t="s">
        <v>69</v>
      </c>
      <c r="H16" s="29">
        <v>43769</v>
      </c>
      <c r="I16" s="29">
        <v>43770</v>
      </c>
      <c r="J16" s="30" t="s">
        <v>70</v>
      </c>
      <c r="K16" s="26" t="s">
        <v>71</v>
      </c>
      <c r="L16" s="26">
        <v>15</v>
      </c>
      <c r="M16" s="26">
        <v>288</v>
      </c>
      <c r="N16" s="26" t="s">
        <v>72</v>
      </c>
      <c r="O16" s="26" t="s">
        <v>47</v>
      </c>
      <c r="P16" s="26"/>
      <c r="Q16" s="26" t="s">
        <v>40</v>
      </c>
      <c r="R16" s="26"/>
    </row>
    <row r="17" spans="1:18" ht="47.25" x14ac:dyDescent="0.25">
      <c r="A17" s="34" t="s">
        <v>107</v>
      </c>
      <c r="B17" s="45" t="s">
        <v>1279</v>
      </c>
      <c r="C17" s="28" t="s">
        <v>1280</v>
      </c>
      <c r="D17" s="26" t="s">
        <v>1254</v>
      </c>
      <c r="E17" s="27" t="s">
        <v>24</v>
      </c>
      <c r="F17" s="26" t="s">
        <v>25</v>
      </c>
      <c r="G17" s="26" t="s">
        <v>25</v>
      </c>
      <c r="H17" s="29" t="s">
        <v>26</v>
      </c>
      <c r="I17" s="29" t="s">
        <v>27</v>
      </c>
      <c r="J17" s="45" t="s">
        <v>28</v>
      </c>
      <c r="K17" s="45" t="s">
        <v>29</v>
      </c>
      <c r="L17" s="45">
        <v>8</v>
      </c>
      <c r="M17" s="45">
        <v>13</v>
      </c>
      <c r="N17" s="26" t="s">
        <v>30</v>
      </c>
      <c r="O17" s="46" t="s">
        <v>31</v>
      </c>
      <c r="P17" s="46"/>
      <c r="Q17" s="30" t="s">
        <v>32</v>
      </c>
      <c r="R17" s="26"/>
    </row>
    <row r="18" spans="1:18" ht="47.25" x14ac:dyDescent="0.25">
      <c r="A18" s="34" t="s">
        <v>239</v>
      </c>
      <c r="B18" s="36" t="s">
        <v>1281</v>
      </c>
      <c r="C18" s="36" t="s">
        <v>1282</v>
      </c>
      <c r="D18" s="26" t="s">
        <v>1254</v>
      </c>
      <c r="E18" s="27" t="s">
        <v>34</v>
      </c>
      <c r="F18" s="26" t="s">
        <v>75</v>
      </c>
      <c r="G18" s="26" t="s">
        <v>75</v>
      </c>
      <c r="H18" s="29">
        <v>43533</v>
      </c>
      <c r="I18" s="29">
        <v>43534</v>
      </c>
      <c r="J18" s="26" t="s">
        <v>76</v>
      </c>
      <c r="K18" s="26" t="s">
        <v>77</v>
      </c>
      <c r="L18" s="26">
        <v>10</v>
      </c>
      <c r="M18" s="26">
        <v>215</v>
      </c>
      <c r="N18" s="26" t="s">
        <v>30</v>
      </c>
      <c r="O18" s="26" t="s">
        <v>47</v>
      </c>
      <c r="P18" s="26" t="s">
        <v>599</v>
      </c>
      <c r="Q18" s="26" t="s">
        <v>40</v>
      </c>
      <c r="R18" s="26"/>
    </row>
    <row r="19" spans="1:18" ht="63" x14ac:dyDescent="0.25">
      <c r="A19" s="34" t="s">
        <v>240</v>
      </c>
      <c r="B19" s="31" t="s">
        <v>1281</v>
      </c>
      <c r="C19" s="41">
        <v>1700020121</v>
      </c>
      <c r="D19" s="31" t="s">
        <v>1254</v>
      </c>
      <c r="E19" s="27" t="s">
        <v>34</v>
      </c>
      <c r="F19" s="30" t="s">
        <v>35</v>
      </c>
      <c r="G19" s="30" t="s">
        <v>35</v>
      </c>
      <c r="H19" s="29">
        <v>43764</v>
      </c>
      <c r="I19" s="29">
        <v>43765</v>
      </c>
      <c r="J19" s="30" t="s">
        <v>36</v>
      </c>
      <c r="K19" s="30" t="s">
        <v>37</v>
      </c>
      <c r="L19" s="26">
        <v>13</v>
      </c>
      <c r="M19" s="26">
        <v>715</v>
      </c>
      <c r="N19" s="26" t="s">
        <v>30</v>
      </c>
      <c r="O19" s="31" t="s">
        <v>47</v>
      </c>
      <c r="P19" s="31" t="s">
        <v>39</v>
      </c>
      <c r="Q19" s="26" t="s">
        <v>40</v>
      </c>
      <c r="R19" s="26"/>
    </row>
    <row r="20" spans="1:18" ht="63" x14ac:dyDescent="0.25">
      <c r="A20" s="34" t="s">
        <v>241</v>
      </c>
      <c r="B20" s="31" t="s">
        <v>1283</v>
      </c>
      <c r="C20" s="41">
        <v>1700020157</v>
      </c>
      <c r="D20" s="31" t="s">
        <v>1254</v>
      </c>
      <c r="E20" s="27" t="s">
        <v>34</v>
      </c>
      <c r="F20" s="30" t="s">
        <v>35</v>
      </c>
      <c r="G20" s="30" t="s">
        <v>35</v>
      </c>
      <c r="H20" s="29">
        <v>43764</v>
      </c>
      <c r="I20" s="29">
        <v>43765</v>
      </c>
      <c r="J20" s="30" t="s">
        <v>36</v>
      </c>
      <c r="K20" s="30" t="s">
        <v>37</v>
      </c>
      <c r="L20" s="26">
        <v>13</v>
      </c>
      <c r="M20" s="26">
        <v>715</v>
      </c>
      <c r="N20" s="26" t="s">
        <v>30</v>
      </c>
      <c r="O20" s="31" t="s">
        <v>31</v>
      </c>
      <c r="P20" s="31" t="s">
        <v>523</v>
      </c>
      <c r="Q20" s="26" t="s">
        <v>40</v>
      </c>
      <c r="R20" s="26"/>
    </row>
    <row r="21" spans="1:18" ht="47.25" x14ac:dyDescent="0.25">
      <c r="A21" s="34" t="s">
        <v>242</v>
      </c>
      <c r="B21" s="26" t="s">
        <v>1279</v>
      </c>
      <c r="C21" s="35">
        <v>1500020034</v>
      </c>
      <c r="D21" s="26" t="s">
        <v>1254</v>
      </c>
      <c r="E21" s="27" t="s">
        <v>24</v>
      </c>
      <c r="F21" s="26" t="s">
        <v>42</v>
      </c>
      <c r="G21" s="26" t="s">
        <v>42</v>
      </c>
      <c r="H21" s="29">
        <v>43549</v>
      </c>
      <c r="I21" s="29">
        <v>43552</v>
      </c>
      <c r="J21" s="30" t="s">
        <v>43</v>
      </c>
      <c r="K21" s="26" t="s">
        <v>44</v>
      </c>
      <c r="L21" s="26">
        <v>11</v>
      </c>
      <c r="M21" s="26">
        <v>24</v>
      </c>
      <c r="N21" s="26" t="s">
        <v>30</v>
      </c>
      <c r="O21" s="26" t="s">
        <v>47</v>
      </c>
      <c r="P21" s="26" t="s">
        <v>48</v>
      </c>
      <c r="Q21" s="26" t="s">
        <v>40</v>
      </c>
      <c r="R21" s="26"/>
    </row>
    <row r="22" spans="1:18" ht="47.25" x14ac:dyDescent="0.25">
      <c r="A22" s="34" t="s">
        <v>243</v>
      </c>
      <c r="B22" s="26" t="s">
        <v>910</v>
      </c>
      <c r="C22" s="35">
        <v>1500020035</v>
      </c>
      <c r="D22" s="26" t="s">
        <v>1254</v>
      </c>
      <c r="E22" s="27" t="s">
        <v>24</v>
      </c>
      <c r="F22" s="26" t="s">
        <v>42</v>
      </c>
      <c r="G22" s="26" t="s">
        <v>42</v>
      </c>
      <c r="H22" s="29">
        <v>43549</v>
      </c>
      <c r="I22" s="29">
        <v>43552</v>
      </c>
      <c r="J22" s="30" t="s">
        <v>43</v>
      </c>
      <c r="K22" s="26" t="s">
        <v>44</v>
      </c>
      <c r="L22" s="26">
        <v>11</v>
      </c>
      <c r="M22" s="26">
        <v>24</v>
      </c>
      <c r="N22" s="26" t="s">
        <v>30</v>
      </c>
      <c r="O22" s="26" t="s">
        <v>47</v>
      </c>
      <c r="P22" s="26" t="s">
        <v>48</v>
      </c>
      <c r="Q22" s="26" t="s">
        <v>40</v>
      </c>
      <c r="R22" s="26"/>
    </row>
    <row r="23" spans="1:18" ht="47.25" x14ac:dyDescent="0.25">
      <c r="A23" s="34" t="s">
        <v>244</v>
      </c>
      <c r="B23" s="26" t="s">
        <v>1281</v>
      </c>
      <c r="C23" s="35">
        <v>1700020121</v>
      </c>
      <c r="D23" s="26" t="s">
        <v>1254</v>
      </c>
      <c r="E23" s="27" t="s">
        <v>34</v>
      </c>
      <c r="F23" s="26" t="s">
        <v>97</v>
      </c>
      <c r="G23" s="26" t="s">
        <v>97</v>
      </c>
      <c r="H23" s="29">
        <v>43827</v>
      </c>
      <c r="I23" s="29">
        <v>43828</v>
      </c>
      <c r="J23" s="30" t="s">
        <v>98</v>
      </c>
      <c r="K23" s="26" t="s">
        <v>99</v>
      </c>
      <c r="L23" s="26">
        <v>13</v>
      </c>
      <c r="M23" s="26">
        <v>1001</v>
      </c>
      <c r="N23" s="26" t="s">
        <v>30</v>
      </c>
      <c r="O23" s="26" t="s">
        <v>38</v>
      </c>
      <c r="P23" s="26" t="s">
        <v>813</v>
      </c>
      <c r="Q23" s="26" t="s">
        <v>101</v>
      </c>
      <c r="R23" s="26"/>
    </row>
  </sheetData>
  <mergeCells count="3">
    <mergeCell ref="A1:R1"/>
    <mergeCell ref="A2:R2"/>
    <mergeCell ref="A3:R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workbookViewId="0">
      <selection activeCell="B6" sqref="B6"/>
    </sheetView>
  </sheetViews>
  <sheetFormatPr defaultRowHeight="15" x14ac:dyDescent="0.25"/>
  <cols>
    <col min="1" max="1" width="5.140625" style="33" customWidth="1"/>
    <col min="2" max="2" width="24.85546875" customWidth="1"/>
    <col min="3" max="3" width="13.85546875" customWidth="1"/>
    <col min="4" max="4" width="15.140625" customWidth="1"/>
    <col min="5" max="5" width="13.5703125" customWidth="1"/>
    <col min="6" max="6" width="16" customWidth="1"/>
    <col min="7" max="7" width="15.140625" customWidth="1"/>
    <col min="8" max="9" width="18.85546875" bestFit="1" customWidth="1"/>
    <col min="10" max="10" width="18.28515625" customWidth="1"/>
    <col min="11" max="11" width="19.7109375" customWidth="1"/>
    <col min="12" max="12" width="18.140625" customWidth="1"/>
    <col min="13" max="13" width="11.42578125" customWidth="1"/>
    <col min="14" max="14" width="15.85546875" customWidth="1"/>
    <col min="15" max="15" width="17.5703125" customWidth="1"/>
    <col min="16" max="16" width="19" customWidth="1"/>
    <col min="17" max="17" width="15.85546875" customWidth="1"/>
    <col min="18" max="18" width="16.140625" customWidth="1"/>
  </cols>
  <sheetData>
    <row r="1" spans="1:18" s="1" customFormat="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1" customFormat="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1" customFormat="1" ht="15.75" x14ac:dyDescent="0.25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" customFormat="1" x14ac:dyDescent="0.25">
      <c r="A4" s="22"/>
      <c r="L4" s="20"/>
      <c r="M4" s="20"/>
    </row>
    <row r="5" spans="1:18" s="1" customFormat="1" ht="60" x14ac:dyDescent="0.25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7" t="s">
        <v>10</v>
      </c>
      <c r="I5" s="7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21" t="s">
        <v>20</v>
      </c>
    </row>
    <row r="6" spans="1:18" ht="78.75" x14ac:dyDescent="0.25">
      <c r="A6" s="34" t="s">
        <v>59</v>
      </c>
      <c r="B6" s="52" t="s">
        <v>1285</v>
      </c>
      <c r="C6" s="52" t="s">
        <v>1286</v>
      </c>
      <c r="D6" s="26" t="s">
        <v>1287</v>
      </c>
      <c r="E6" s="27" t="s">
        <v>24</v>
      </c>
      <c r="F6" s="26" t="s">
        <v>1184</v>
      </c>
      <c r="G6" s="26" t="s">
        <v>1184</v>
      </c>
      <c r="H6" s="29">
        <v>43574</v>
      </c>
      <c r="I6" s="29">
        <v>43576</v>
      </c>
      <c r="J6" s="26" t="s">
        <v>359</v>
      </c>
      <c r="K6" s="26" t="s">
        <v>1184</v>
      </c>
      <c r="L6" s="26">
        <v>196</v>
      </c>
      <c r="M6" s="26">
        <v>339</v>
      </c>
      <c r="N6" s="26" t="s">
        <v>114</v>
      </c>
      <c r="O6" s="26" t="s">
        <v>38</v>
      </c>
      <c r="P6" s="26" t="s">
        <v>1185</v>
      </c>
      <c r="Q6" s="26" t="s">
        <v>95</v>
      </c>
      <c r="R6" s="36"/>
    </row>
    <row r="7" spans="1:18" ht="47.25" x14ac:dyDescent="0.25">
      <c r="A7" s="34" t="s">
        <v>60</v>
      </c>
      <c r="B7" s="26" t="s">
        <v>1288</v>
      </c>
      <c r="C7" s="35">
        <v>1800033048</v>
      </c>
      <c r="D7" s="26" t="s">
        <v>1287</v>
      </c>
      <c r="E7" s="27" t="s">
        <v>24</v>
      </c>
      <c r="F7" s="26" t="s">
        <v>69</v>
      </c>
      <c r="G7" s="26" t="s">
        <v>69</v>
      </c>
      <c r="H7" s="29">
        <v>43769</v>
      </c>
      <c r="I7" s="29">
        <v>43770</v>
      </c>
      <c r="J7" s="30" t="s">
        <v>70</v>
      </c>
      <c r="K7" s="26" t="s">
        <v>71</v>
      </c>
      <c r="L7" s="26">
        <v>15</v>
      </c>
      <c r="M7" s="26">
        <v>288</v>
      </c>
      <c r="N7" s="26" t="s">
        <v>72</v>
      </c>
      <c r="O7" s="26" t="s">
        <v>47</v>
      </c>
      <c r="P7" s="26"/>
      <c r="Q7" s="26" t="s">
        <v>40</v>
      </c>
      <c r="R7" s="26"/>
    </row>
    <row r="8" spans="1:18" ht="63" x14ac:dyDescent="0.25">
      <c r="A8" s="34" t="s">
        <v>61</v>
      </c>
      <c r="B8" s="26" t="s">
        <v>1289</v>
      </c>
      <c r="C8" s="35">
        <v>1800033061</v>
      </c>
      <c r="D8" s="26" t="s">
        <v>1287</v>
      </c>
      <c r="E8" s="27" t="s">
        <v>24</v>
      </c>
      <c r="F8" s="26" t="s">
        <v>1230</v>
      </c>
      <c r="G8" s="26" t="s">
        <v>1230</v>
      </c>
      <c r="H8" s="29">
        <v>43796</v>
      </c>
      <c r="I8" s="29">
        <v>43796</v>
      </c>
      <c r="J8" s="30" t="s">
        <v>1231</v>
      </c>
      <c r="K8" s="26" t="s">
        <v>1232</v>
      </c>
      <c r="L8" s="26">
        <v>5</v>
      </c>
      <c r="M8" s="26">
        <v>25</v>
      </c>
      <c r="N8" s="26" t="s">
        <v>72</v>
      </c>
      <c r="O8" s="26" t="s">
        <v>47</v>
      </c>
      <c r="P8" s="26" t="s">
        <v>1233</v>
      </c>
      <c r="Q8" s="26" t="s">
        <v>40</v>
      </c>
      <c r="R8" s="26"/>
    </row>
    <row r="9" spans="1:18" ht="63" x14ac:dyDescent="0.25">
      <c r="A9" s="34" t="s">
        <v>62</v>
      </c>
      <c r="B9" s="26" t="s">
        <v>1290</v>
      </c>
      <c r="C9" s="35">
        <v>1800033042</v>
      </c>
      <c r="D9" s="26" t="s">
        <v>1287</v>
      </c>
      <c r="E9" s="27" t="s">
        <v>24</v>
      </c>
      <c r="F9" s="26" t="s">
        <v>1230</v>
      </c>
      <c r="G9" s="26" t="s">
        <v>1230</v>
      </c>
      <c r="H9" s="29">
        <v>43796</v>
      </c>
      <c r="I9" s="29">
        <v>43796</v>
      </c>
      <c r="J9" s="30" t="s">
        <v>1231</v>
      </c>
      <c r="K9" s="26" t="s">
        <v>1232</v>
      </c>
      <c r="L9" s="26">
        <v>5</v>
      </c>
      <c r="M9" s="26">
        <v>25</v>
      </c>
      <c r="N9" s="26" t="s">
        <v>72</v>
      </c>
      <c r="O9" s="26" t="s">
        <v>47</v>
      </c>
      <c r="P9" s="26" t="s">
        <v>1233</v>
      </c>
      <c r="Q9" s="26" t="s">
        <v>40</v>
      </c>
      <c r="R9" s="26"/>
    </row>
    <row r="10" spans="1:18" ht="94.5" x14ac:dyDescent="0.25">
      <c r="A10" s="34" t="s">
        <v>63</v>
      </c>
      <c r="B10" s="26" t="s">
        <v>1291</v>
      </c>
      <c r="C10" s="52" t="s">
        <v>1292</v>
      </c>
      <c r="D10" s="26" t="s">
        <v>1287</v>
      </c>
      <c r="E10" s="27" t="s">
        <v>24</v>
      </c>
      <c r="F10" s="26" t="s">
        <v>337</v>
      </c>
      <c r="G10" s="26" t="s">
        <v>337</v>
      </c>
      <c r="H10" s="29">
        <v>43700</v>
      </c>
      <c r="I10" s="29">
        <v>43703</v>
      </c>
      <c r="J10" s="26" t="s">
        <v>338</v>
      </c>
      <c r="K10" s="26" t="s">
        <v>337</v>
      </c>
      <c r="L10" s="26">
        <v>35</v>
      </c>
      <c r="M10" s="26">
        <v>105</v>
      </c>
      <c r="N10" s="26" t="s">
        <v>30</v>
      </c>
      <c r="O10" s="26" t="s">
        <v>31</v>
      </c>
      <c r="P10" s="26"/>
      <c r="Q10" s="26" t="s">
        <v>40</v>
      </c>
      <c r="R10" s="36"/>
    </row>
  </sheetData>
  <mergeCells count="3">
    <mergeCell ref="A1:R1"/>
    <mergeCell ref="A2:R2"/>
    <mergeCell ref="A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7" workbookViewId="0">
      <selection activeCell="D19" sqref="D19"/>
    </sheetView>
  </sheetViews>
  <sheetFormatPr defaultRowHeight="15" x14ac:dyDescent="0.25"/>
  <cols>
    <col min="1" max="1" width="5.140625" customWidth="1"/>
    <col min="2" max="2" width="24.85546875" customWidth="1"/>
    <col min="3" max="3" width="13.85546875" customWidth="1"/>
    <col min="4" max="4" width="15.140625" customWidth="1"/>
    <col min="5" max="5" width="13.5703125" customWidth="1"/>
    <col min="6" max="6" width="16" customWidth="1"/>
    <col min="7" max="7" width="15.140625" customWidth="1"/>
    <col min="8" max="9" width="18.85546875" bestFit="1" customWidth="1"/>
    <col min="10" max="10" width="18.28515625" customWidth="1"/>
    <col min="11" max="11" width="19.7109375" customWidth="1"/>
    <col min="12" max="12" width="18.140625" customWidth="1"/>
    <col min="13" max="13" width="11.42578125" customWidth="1"/>
    <col min="14" max="14" width="15.85546875" customWidth="1"/>
    <col min="15" max="15" width="17.5703125" customWidth="1"/>
    <col min="16" max="16" width="19" customWidth="1"/>
    <col min="17" max="17" width="15.85546875" customWidth="1"/>
    <col min="18" max="18" width="16.140625" customWidth="1"/>
  </cols>
  <sheetData>
    <row r="1" spans="1:18" s="1" customFormat="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1" customFormat="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1" customFormat="1" ht="15.75" x14ac:dyDescent="0.25">
      <c r="A3" s="109" t="s">
        <v>108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" customFormat="1" x14ac:dyDescent="0.25">
      <c r="L4" s="20"/>
      <c r="M4" s="20"/>
    </row>
    <row r="5" spans="1:18" s="1" customFormat="1" ht="60" x14ac:dyDescent="0.25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7" t="s">
        <v>10</v>
      </c>
      <c r="I5" s="7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21" t="s">
        <v>20</v>
      </c>
    </row>
    <row r="6" spans="1:18" ht="78.75" x14ac:dyDescent="0.25">
      <c r="A6" s="44" t="s">
        <v>59</v>
      </c>
      <c r="B6" s="42" t="s">
        <v>109</v>
      </c>
      <c r="C6" s="36">
        <v>1711070006</v>
      </c>
      <c r="D6" s="26" t="s">
        <v>110</v>
      </c>
      <c r="E6" s="27" t="s">
        <v>24</v>
      </c>
      <c r="F6" s="26" t="s">
        <v>111</v>
      </c>
      <c r="G6" s="26" t="s">
        <v>111</v>
      </c>
      <c r="H6" s="39">
        <v>43696</v>
      </c>
      <c r="I6" s="39">
        <v>43697</v>
      </c>
      <c r="J6" s="31" t="s">
        <v>112</v>
      </c>
      <c r="K6" s="31" t="s">
        <v>113</v>
      </c>
      <c r="L6" s="41">
        <v>6</v>
      </c>
      <c r="M6" s="41">
        <v>18</v>
      </c>
      <c r="N6" s="43" t="s">
        <v>114</v>
      </c>
      <c r="O6" s="31" t="s">
        <v>38</v>
      </c>
      <c r="P6" s="31" t="s">
        <v>115</v>
      </c>
      <c r="Q6" s="26" t="s">
        <v>40</v>
      </c>
      <c r="R6" s="26" t="s">
        <v>116</v>
      </c>
    </row>
    <row r="7" spans="1:18" ht="63" x14ac:dyDescent="0.25">
      <c r="A7" s="44" t="s">
        <v>60</v>
      </c>
      <c r="B7" s="31" t="s">
        <v>117</v>
      </c>
      <c r="C7" s="41">
        <v>1900070016</v>
      </c>
      <c r="D7" s="31" t="s">
        <v>110</v>
      </c>
      <c r="E7" s="27" t="s">
        <v>24</v>
      </c>
      <c r="F7" s="30" t="s">
        <v>35</v>
      </c>
      <c r="G7" s="30" t="s">
        <v>35</v>
      </c>
      <c r="H7" s="29">
        <v>43764</v>
      </c>
      <c r="I7" s="29">
        <v>43765</v>
      </c>
      <c r="J7" s="30" t="s">
        <v>36</v>
      </c>
      <c r="K7" s="30" t="s">
        <v>37</v>
      </c>
      <c r="L7" s="26">
        <v>13</v>
      </c>
      <c r="M7" s="26">
        <v>715</v>
      </c>
      <c r="N7" s="26" t="s">
        <v>30</v>
      </c>
      <c r="O7" s="31" t="s">
        <v>31</v>
      </c>
      <c r="P7" s="31" t="s">
        <v>118</v>
      </c>
      <c r="Q7" s="26" t="s">
        <v>40</v>
      </c>
      <c r="R7" s="26"/>
    </row>
    <row r="8" spans="1:18" ht="47.25" x14ac:dyDescent="0.25">
      <c r="A8" s="44" t="s">
        <v>61</v>
      </c>
      <c r="B8" s="26" t="s">
        <v>119</v>
      </c>
      <c r="C8" s="35">
        <v>1900070016</v>
      </c>
      <c r="D8" s="26" t="s">
        <v>110</v>
      </c>
      <c r="E8" s="27" t="s">
        <v>24</v>
      </c>
      <c r="F8" s="26" t="s">
        <v>97</v>
      </c>
      <c r="G8" s="26" t="s">
        <v>97</v>
      </c>
      <c r="H8" s="29">
        <v>43827</v>
      </c>
      <c r="I8" s="29">
        <v>43828</v>
      </c>
      <c r="J8" s="30" t="s">
        <v>98</v>
      </c>
      <c r="K8" s="26" t="s">
        <v>99</v>
      </c>
      <c r="L8" s="26">
        <v>13</v>
      </c>
      <c r="M8" s="26">
        <v>1001</v>
      </c>
      <c r="N8" s="26" t="s">
        <v>30</v>
      </c>
      <c r="O8" s="26" t="s">
        <v>38</v>
      </c>
      <c r="P8" s="26" t="s">
        <v>120</v>
      </c>
      <c r="Q8" s="26" t="s">
        <v>101</v>
      </c>
      <c r="R8" s="26"/>
    </row>
  </sheetData>
  <mergeCells count="3">
    <mergeCell ref="A1:R1"/>
    <mergeCell ref="A2:R2"/>
    <mergeCell ref="A3:R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opLeftCell="A55" workbookViewId="0">
      <selection activeCell="B4" sqref="B4"/>
    </sheetView>
  </sheetViews>
  <sheetFormatPr defaultRowHeight="15" x14ac:dyDescent="0.25"/>
  <cols>
    <col min="1" max="1" width="5.140625" style="32" customWidth="1"/>
    <col min="2" max="2" width="24.85546875" style="32" customWidth="1"/>
    <col min="3" max="3" width="13.85546875" style="32" customWidth="1"/>
    <col min="4" max="4" width="15.140625" style="32" customWidth="1"/>
    <col min="5" max="5" width="13.5703125" style="32" customWidth="1"/>
    <col min="6" max="6" width="16" style="32" customWidth="1"/>
    <col min="7" max="7" width="15.140625" style="32" customWidth="1"/>
    <col min="8" max="9" width="18.85546875" style="32" bestFit="1" customWidth="1"/>
    <col min="10" max="10" width="18.28515625" style="32" customWidth="1"/>
    <col min="11" max="11" width="19.7109375" style="32" customWidth="1"/>
    <col min="12" max="12" width="18.140625" style="32" customWidth="1"/>
    <col min="13" max="13" width="11.42578125" style="32" customWidth="1"/>
    <col min="14" max="14" width="15.85546875" style="32" customWidth="1"/>
    <col min="15" max="15" width="17.5703125" style="32" customWidth="1"/>
    <col min="16" max="16" width="19" style="32" customWidth="1"/>
    <col min="17" max="17" width="15.85546875" style="32" customWidth="1"/>
    <col min="18" max="18" width="16.140625" style="32" customWidth="1"/>
    <col min="19" max="16384" width="9.140625" style="32"/>
  </cols>
  <sheetData>
    <row r="1" spans="1:18" s="3" customFormat="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3" customFormat="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3" customFormat="1" ht="15.75" x14ac:dyDescent="0.25">
      <c r="A3" s="110" t="s">
        <v>278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18" s="3" customFormat="1" x14ac:dyDescent="0.25">
      <c r="L4" s="22"/>
      <c r="M4" s="22"/>
    </row>
    <row r="5" spans="1:18" s="3" customFormat="1" ht="60" x14ac:dyDescent="0.25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7" t="s">
        <v>10</v>
      </c>
      <c r="I5" s="7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21" t="s">
        <v>20</v>
      </c>
    </row>
    <row r="6" spans="1:18" ht="31.5" x14ac:dyDescent="0.25">
      <c r="A6" s="44" t="s">
        <v>59</v>
      </c>
      <c r="B6" s="45" t="s">
        <v>121</v>
      </c>
      <c r="C6" s="26">
        <v>1700001160</v>
      </c>
      <c r="D6" s="26" t="s">
        <v>122</v>
      </c>
      <c r="E6" s="27" t="s">
        <v>34</v>
      </c>
      <c r="F6" s="26" t="s">
        <v>123</v>
      </c>
      <c r="G6" s="26" t="s">
        <v>123</v>
      </c>
      <c r="H6" s="29" t="s">
        <v>124</v>
      </c>
      <c r="I6" s="29" t="s">
        <v>125</v>
      </c>
      <c r="J6" s="45" t="s">
        <v>126</v>
      </c>
      <c r="K6" s="26" t="s">
        <v>123</v>
      </c>
      <c r="L6" s="26">
        <v>6</v>
      </c>
      <c r="M6" s="26">
        <v>24</v>
      </c>
      <c r="N6" s="26" t="s">
        <v>114</v>
      </c>
      <c r="O6" s="46" t="s">
        <v>47</v>
      </c>
      <c r="P6" s="46"/>
      <c r="Q6" s="30" t="s">
        <v>40</v>
      </c>
      <c r="R6" s="47"/>
    </row>
    <row r="7" spans="1:18" ht="31.5" x14ac:dyDescent="0.25">
      <c r="A7" s="44" t="s">
        <v>60</v>
      </c>
      <c r="B7" s="45" t="s">
        <v>127</v>
      </c>
      <c r="C7" s="26">
        <v>1500001091</v>
      </c>
      <c r="D7" s="26" t="s">
        <v>122</v>
      </c>
      <c r="E7" s="27" t="s">
        <v>34</v>
      </c>
      <c r="F7" s="26" t="s">
        <v>123</v>
      </c>
      <c r="G7" s="26" t="s">
        <v>123</v>
      </c>
      <c r="H7" s="29" t="s">
        <v>124</v>
      </c>
      <c r="I7" s="29" t="s">
        <v>125</v>
      </c>
      <c r="J7" s="45" t="s">
        <v>126</v>
      </c>
      <c r="K7" s="26" t="s">
        <v>123</v>
      </c>
      <c r="L7" s="26">
        <v>6</v>
      </c>
      <c r="M7" s="26">
        <v>24</v>
      </c>
      <c r="N7" s="26" t="s">
        <v>114</v>
      </c>
      <c r="O7" s="46" t="s">
        <v>47</v>
      </c>
      <c r="P7" s="46"/>
      <c r="Q7" s="30" t="s">
        <v>40</v>
      </c>
      <c r="R7" s="47"/>
    </row>
    <row r="8" spans="1:18" ht="31.5" x14ac:dyDescent="0.25">
      <c r="A8" s="44" t="s">
        <v>61</v>
      </c>
      <c r="B8" s="45" t="s">
        <v>128</v>
      </c>
      <c r="C8" s="26">
        <v>1700001162</v>
      </c>
      <c r="D8" s="26" t="s">
        <v>122</v>
      </c>
      <c r="E8" s="27" t="s">
        <v>34</v>
      </c>
      <c r="F8" s="26" t="s">
        <v>123</v>
      </c>
      <c r="G8" s="26" t="s">
        <v>123</v>
      </c>
      <c r="H8" s="29" t="s">
        <v>124</v>
      </c>
      <c r="I8" s="29" t="s">
        <v>125</v>
      </c>
      <c r="J8" s="45" t="s">
        <v>126</v>
      </c>
      <c r="K8" s="26" t="s">
        <v>123</v>
      </c>
      <c r="L8" s="26">
        <v>6</v>
      </c>
      <c r="M8" s="26">
        <v>24</v>
      </c>
      <c r="N8" s="26" t="s">
        <v>114</v>
      </c>
      <c r="O8" s="46" t="s">
        <v>47</v>
      </c>
      <c r="P8" s="46"/>
      <c r="Q8" s="30" t="s">
        <v>40</v>
      </c>
      <c r="R8" s="47"/>
    </row>
    <row r="9" spans="1:18" ht="31.5" x14ac:dyDescent="0.25">
      <c r="A9" s="44" t="s">
        <v>62</v>
      </c>
      <c r="B9" s="45" t="s">
        <v>129</v>
      </c>
      <c r="C9" s="26" t="s">
        <v>130</v>
      </c>
      <c r="D9" s="26" t="s">
        <v>122</v>
      </c>
      <c r="E9" s="27" t="s">
        <v>34</v>
      </c>
      <c r="F9" s="26" t="s">
        <v>123</v>
      </c>
      <c r="G9" s="26" t="s">
        <v>123</v>
      </c>
      <c r="H9" s="29" t="s">
        <v>124</v>
      </c>
      <c r="I9" s="29" t="s">
        <v>125</v>
      </c>
      <c r="J9" s="45" t="s">
        <v>126</v>
      </c>
      <c r="K9" s="26" t="s">
        <v>123</v>
      </c>
      <c r="L9" s="26">
        <v>6</v>
      </c>
      <c r="M9" s="26">
        <v>24</v>
      </c>
      <c r="N9" s="26" t="s">
        <v>114</v>
      </c>
      <c r="O9" s="46" t="s">
        <v>38</v>
      </c>
      <c r="P9" s="46"/>
      <c r="Q9" s="30" t="s">
        <v>40</v>
      </c>
      <c r="R9" s="47"/>
    </row>
    <row r="10" spans="1:18" ht="31.5" x14ac:dyDescent="0.25">
      <c r="A10" s="44" t="s">
        <v>63</v>
      </c>
      <c r="B10" s="45" t="s">
        <v>131</v>
      </c>
      <c r="C10" s="26" t="s">
        <v>132</v>
      </c>
      <c r="D10" s="26" t="s">
        <v>122</v>
      </c>
      <c r="E10" s="27" t="s">
        <v>34</v>
      </c>
      <c r="F10" s="26" t="s">
        <v>123</v>
      </c>
      <c r="G10" s="26" t="s">
        <v>123</v>
      </c>
      <c r="H10" s="29" t="s">
        <v>124</v>
      </c>
      <c r="I10" s="29" t="s">
        <v>125</v>
      </c>
      <c r="J10" s="45" t="s">
        <v>126</v>
      </c>
      <c r="K10" s="26" t="s">
        <v>123</v>
      </c>
      <c r="L10" s="26">
        <v>6</v>
      </c>
      <c r="M10" s="26">
        <v>24</v>
      </c>
      <c r="N10" s="26" t="s">
        <v>114</v>
      </c>
      <c r="O10" s="46" t="s">
        <v>38</v>
      </c>
      <c r="P10" s="46"/>
      <c r="Q10" s="30" t="s">
        <v>40</v>
      </c>
      <c r="R10" s="47"/>
    </row>
    <row r="11" spans="1:18" ht="31.5" x14ac:dyDescent="0.25">
      <c r="A11" s="44" t="s">
        <v>64</v>
      </c>
      <c r="B11" s="45" t="s">
        <v>133</v>
      </c>
      <c r="C11" s="26" t="s">
        <v>134</v>
      </c>
      <c r="D11" s="26" t="s">
        <v>122</v>
      </c>
      <c r="E11" s="27" t="s">
        <v>24</v>
      </c>
      <c r="F11" s="26" t="s">
        <v>123</v>
      </c>
      <c r="G11" s="26" t="s">
        <v>123</v>
      </c>
      <c r="H11" s="29" t="s">
        <v>124</v>
      </c>
      <c r="I11" s="29" t="s">
        <v>125</v>
      </c>
      <c r="J11" s="45" t="s">
        <v>126</v>
      </c>
      <c r="K11" s="26" t="s">
        <v>123</v>
      </c>
      <c r="L11" s="26">
        <v>6</v>
      </c>
      <c r="M11" s="26">
        <v>24</v>
      </c>
      <c r="N11" s="26" t="s">
        <v>114</v>
      </c>
      <c r="O11" s="46" t="s">
        <v>38</v>
      </c>
      <c r="P11" s="46"/>
      <c r="Q11" s="30" t="s">
        <v>40</v>
      </c>
      <c r="R11" s="47"/>
    </row>
    <row r="12" spans="1:18" ht="47.25" x14ac:dyDescent="0.25">
      <c r="A12" s="44" t="s">
        <v>65</v>
      </c>
      <c r="B12" s="26" t="s">
        <v>135</v>
      </c>
      <c r="C12" s="26">
        <v>1715001163</v>
      </c>
      <c r="D12" s="26" t="s">
        <v>122</v>
      </c>
      <c r="E12" s="27" t="s">
        <v>24</v>
      </c>
      <c r="F12" s="26" t="s">
        <v>136</v>
      </c>
      <c r="G12" s="31" t="s">
        <v>136</v>
      </c>
      <c r="H12" s="48">
        <v>43734</v>
      </c>
      <c r="I12" s="39">
        <v>43737</v>
      </c>
      <c r="J12" s="31" t="s">
        <v>137</v>
      </c>
      <c r="K12" s="31" t="s">
        <v>136</v>
      </c>
      <c r="L12" s="41">
        <v>9</v>
      </c>
      <c r="M12" s="41">
        <v>27</v>
      </c>
      <c r="N12" s="43" t="s">
        <v>114</v>
      </c>
      <c r="O12" s="31" t="s">
        <v>138</v>
      </c>
      <c r="P12" s="31"/>
      <c r="Q12" s="43" t="s">
        <v>40</v>
      </c>
      <c r="R12" s="26"/>
    </row>
    <row r="13" spans="1:18" ht="47.25" x14ac:dyDescent="0.25">
      <c r="A13" s="44" t="s">
        <v>103</v>
      </c>
      <c r="B13" s="26" t="s">
        <v>139</v>
      </c>
      <c r="C13" s="26">
        <v>1600001243</v>
      </c>
      <c r="D13" s="26" t="s">
        <v>122</v>
      </c>
      <c r="E13" s="27" t="s">
        <v>24</v>
      </c>
      <c r="F13" s="26" t="s">
        <v>136</v>
      </c>
      <c r="G13" s="31" t="s">
        <v>136</v>
      </c>
      <c r="H13" s="48">
        <v>43734</v>
      </c>
      <c r="I13" s="39">
        <v>43734</v>
      </c>
      <c r="J13" s="31" t="s">
        <v>137</v>
      </c>
      <c r="K13" s="31" t="s">
        <v>136</v>
      </c>
      <c r="L13" s="41">
        <v>10</v>
      </c>
      <c r="M13" s="41">
        <v>35</v>
      </c>
      <c r="N13" s="43" t="s">
        <v>114</v>
      </c>
      <c r="O13" s="31" t="s">
        <v>31</v>
      </c>
      <c r="P13" s="31"/>
      <c r="Q13" s="43" t="s">
        <v>40</v>
      </c>
      <c r="R13" s="26"/>
    </row>
    <row r="14" spans="1:18" ht="47.25" x14ac:dyDescent="0.25">
      <c r="A14" s="44" t="s">
        <v>104</v>
      </c>
      <c r="B14" s="26" t="s">
        <v>140</v>
      </c>
      <c r="C14" s="26">
        <v>1600001266</v>
      </c>
      <c r="D14" s="26" t="s">
        <v>122</v>
      </c>
      <c r="E14" s="27" t="s">
        <v>24</v>
      </c>
      <c r="F14" s="26" t="s">
        <v>136</v>
      </c>
      <c r="G14" s="31" t="s">
        <v>136</v>
      </c>
      <c r="H14" s="48">
        <v>43734</v>
      </c>
      <c r="I14" s="39">
        <v>43734</v>
      </c>
      <c r="J14" s="31" t="s">
        <v>141</v>
      </c>
      <c r="K14" s="31" t="s">
        <v>136</v>
      </c>
      <c r="L14" s="41">
        <v>10</v>
      </c>
      <c r="M14" s="41">
        <v>35</v>
      </c>
      <c r="N14" s="43" t="s">
        <v>114</v>
      </c>
      <c r="O14" s="31" t="s">
        <v>47</v>
      </c>
      <c r="P14" s="31"/>
      <c r="Q14" s="43" t="s">
        <v>40</v>
      </c>
      <c r="R14" s="26"/>
    </row>
    <row r="15" spans="1:18" ht="63" x14ac:dyDescent="0.25">
      <c r="A15" s="44" t="s">
        <v>105</v>
      </c>
      <c r="B15" s="26" t="s">
        <v>135</v>
      </c>
      <c r="C15" s="26">
        <v>1715001163</v>
      </c>
      <c r="D15" s="26" t="s">
        <v>122</v>
      </c>
      <c r="E15" s="27" t="s">
        <v>24</v>
      </c>
      <c r="F15" s="26" t="s">
        <v>142</v>
      </c>
      <c r="G15" s="31" t="s">
        <v>142</v>
      </c>
      <c r="H15" s="39">
        <v>43741</v>
      </c>
      <c r="I15" s="39">
        <v>43741</v>
      </c>
      <c r="J15" s="31" t="s">
        <v>143</v>
      </c>
      <c r="K15" s="31" t="s">
        <v>142</v>
      </c>
      <c r="L15" s="41">
        <v>7</v>
      </c>
      <c r="M15" s="41">
        <v>48</v>
      </c>
      <c r="N15" s="43" t="s">
        <v>114</v>
      </c>
      <c r="O15" s="31" t="s">
        <v>38</v>
      </c>
      <c r="P15" s="31"/>
      <c r="Q15" s="43" t="s">
        <v>40</v>
      </c>
      <c r="R15" s="26"/>
    </row>
    <row r="16" spans="1:18" ht="63" x14ac:dyDescent="0.25">
      <c r="A16" s="44" t="s">
        <v>106</v>
      </c>
      <c r="B16" s="26" t="s">
        <v>139</v>
      </c>
      <c r="C16" s="26">
        <v>1600001243</v>
      </c>
      <c r="D16" s="26" t="s">
        <v>122</v>
      </c>
      <c r="E16" s="27" t="s">
        <v>24</v>
      </c>
      <c r="F16" s="26" t="s">
        <v>142</v>
      </c>
      <c r="G16" s="31" t="s">
        <v>142</v>
      </c>
      <c r="H16" s="39">
        <v>43741</v>
      </c>
      <c r="I16" s="39">
        <v>43741</v>
      </c>
      <c r="J16" s="31" t="s">
        <v>143</v>
      </c>
      <c r="K16" s="31" t="s">
        <v>142</v>
      </c>
      <c r="L16" s="41">
        <v>7</v>
      </c>
      <c r="M16" s="41">
        <v>48</v>
      </c>
      <c r="N16" s="43" t="s">
        <v>114</v>
      </c>
      <c r="O16" s="31" t="s">
        <v>38</v>
      </c>
      <c r="P16" s="31"/>
      <c r="Q16" s="43" t="s">
        <v>40</v>
      </c>
      <c r="R16" s="26"/>
    </row>
    <row r="17" spans="1:18" ht="63" x14ac:dyDescent="0.25">
      <c r="A17" s="44" t="s">
        <v>107</v>
      </c>
      <c r="B17" s="26" t="s">
        <v>144</v>
      </c>
      <c r="C17" s="26">
        <v>1800001195</v>
      </c>
      <c r="D17" s="26" t="s">
        <v>122</v>
      </c>
      <c r="E17" s="27" t="s">
        <v>24</v>
      </c>
      <c r="F17" s="26" t="s">
        <v>142</v>
      </c>
      <c r="G17" s="31" t="s">
        <v>142</v>
      </c>
      <c r="H17" s="39">
        <v>43741</v>
      </c>
      <c r="I17" s="39">
        <v>43741</v>
      </c>
      <c r="J17" s="31" t="s">
        <v>143</v>
      </c>
      <c r="K17" s="31" t="s">
        <v>142</v>
      </c>
      <c r="L17" s="41">
        <v>7</v>
      </c>
      <c r="M17" s="41">
        <v>48</v>
      </c>
      <c r="N17" s="43" t="s">
        <v>114</v>
      </c>
      <c r="O17" s="31" t="s">
        <v>38</v>
      </c>
      <c r="P17" s="31"/>
      <c r="Q17" s="43" t="s">
        <v>40</v>
      </c>
      <c r="R17" s="26"/>
    </row>
    <row r="18" spans="1:18" ht="63" x14ac:dyDescent="0.25">
      <c r="A18" s="44" t="s">
        <v>239</v>
      </c>
      <c r="B18" s="26" t="s">
        <v>140</v>
      </c>
      <c r="C18" s="26">
        <v>1600001266</v>
      </c>
      <c r="D18" s="26" t="s">
        <v>122</v>
      </c>
      <c r="E18" s="27" t="s">
        <v>24</v>
      </c>
      <c r="F18" s="26" t="s">
        <v>142</v>
      </c>
      <c r="G18" s="31" t="s">
        <v>142</v>
      </c>
      <c r="H18" s="39">
        <v>43741</v>
      </c>
      <c r="I18" s="39">
        <v>43741</v>
      </c>
      <c r="J18" s="31" t="s">
        <v>143</v>
      </c>
      <c r="K18" s="31" t="s">
        <v>142</v>
      </c>
      <c r="L18" s="41">
        <v>7</v>
      </c>
      <c r="M18" s="41">
        <v>48</v>
      </c>
      <c r="N18" s="43" t="s">
        <v>114</v>
      </c>
      <c r="O18" s="31" t="s">
        <v>47</v>
      </c>
      <c r="P18" s="31"/>
      <c r="Q18" s="43" t="s">
        <v>40</v>
      </c>
      <c r="R18" s="26"/>
    </row>
    <row r="19" spans="1:18" ht="63" x14ac:dyDescent="0.25">
      <c r="A19" s="44" t="s">
        <v>240</v>
      </c>
      <c r="B19" s="26" t="s">
        <v>145</v>
      </c>
      <c r="C19" s="26">
        <v>1715001165</v>
      </c>
      <c r="D19" s="26" t="s">
        <v>122</v>
      </c>
      <c r="E19" s="27" t="s">
        <v>34</v>
      </c>
      <c r="F19" s="26" t="s">
        <v>142</v>
      </c>
      <c r="G19" s="31" t="s">
        <v>142</v>
      </c>
      <c r="H19" s="39">
        <v>43741</v>
      </c>
      <c r="I19" s="39">
        <v>43741</v>
      </c>
      <c r="J19" s="31" t="s">
        <v>143</v>
      </c>
      <c r="K19" s="31" t="s">
        <v>142</v>
      </c>
      <c r="L19" s="41">
        <v>7</v>
      </c>
      <c r="M19" s="41">
        <v>48</v>
      </c>
      <c r="N19" s="43" t="s">
        <v>114</v>
      </c>
      <c r="O19" s="31" t="s">
        <v>47</v>
      </c>
      <c r="P19" s="31"/>
      <c r="Q19" s="43" t="s">
        <v>40</v>
      </c>
      <c r="R19" s="26"/>
    </row>
    <row r="20" spans="1:18" ht="63" x14ac:dyDescent="0.25">
      <c r="A20" s="44" t="s">
        <v>241</v>
      </c>
      <c r="B20" s="26" t="s">
        <v>146</v>
      </c>
      <c r="C20" s="26">
        <v>1815001229</v>
      </c>
      <c r="D20" s="26" t="s">
        <v>122</v>
      </c>
      <c r="E20" s="27" t="s">
        <v>24</v>
      </c>
      <c r="F20" s="26" t="s">
        <v>142</v>
      </c>
      <c r="G20" s="31" t="s">
        <v>142</v>
      </c>
      <c r="H20" s="39">
        <v>43741</v>
      </c>
      <c r="I20" s="39">
        <v>43741</v>
      </c>
      <c r="J20" s="31" t="s">
        <v>143</v>
      </c>
      <c r="K20" s="31" t="s">
        <v>142</v>
      </c>
      <c r="L20" s="41">
        <v>7</v>
      </c>
      <c r="M20" s="41">
        <v>48</v>
      </c>
      <c r="N20" s="43" t="s">
        <v>114</v>
      </c>
      <c r="O20" s="31" t="s">
        <v>47</v>
      </c>
      <c r="P20" s="31"/>
      <c r="Q20" s="43" t="s">
        <v>40</v>
      </c>
      <c r="R20" s="26"/>
    </row>
    <row r="21" spans="1:18" ht="126" x14ac:dyDescent="0.25">
      <c r="A21" s="44" t="s">
        <v>242</v>
      </c>
      <c r="B21" s="26" t="s">
        <v>127</v>
      </c>
      <c r="C21" s="35">
        <v>1500001091</v>
      </c>
      <c r="D21" s="26" t="s">
        <v>122</v>
      </c>
      <c r="E21" s="27" t="s">
        <v>34</v>
      </c>
      <c r="F21" s="30" t="s">
        <v>147</v>
      </c>
      <c r="G21" s="30" t="s">
        <v>147</v>
      </c>
      <c r="H21" s="49">
        <v>43699</v>
      </c>
      <c r="I21" s="49">
        <v>43701</v>
      </c>
      <c r="J21" s="30" t="s">
        <v>148</v>
      </c>
      <c r="K21" s="30" t="s">
        <v>147</v>
      </c>
      <c r="L21" s="26">
        <v>5</v>
      </c>
      <c r="M21" s="26">
        <v>10</v>
      </c>
      <c r="N21" s="43" t="s">
        <v>114</v>
      </c>
      <c r="O21" s="31" t="s">
        <v>47</v>
      </c>
      <c r="P21" s="31"/>
      <c r="Q21" s="26" t="s">
        <v>40</v>
      </c>
      <c r="R21" s="26"/>
    </row>
    <row r="22" spans="1:18" ht="126" x14ac:dyDescent="0.25">
      <c r="A22" s="44" t="s">
        <v>243</v>
      </c>
      <c r="B22" s="36" t="s">
        <v>149</v>
      </c>
      <c r="C22" s="26">
        <v>1600001289</v>
      </c>
      <c r="D22" s="26" t="s">
        <v>122</v>
      </c>
      <c r="E22" s="27" t="s">
        <v>34</v>
      </c>
      <c r="F22" s="30" t="s">
        <v>147</v>
      </c>
      <c r="G22" s="30" t="s">
        <v>147</v>
      </c>
      <c r="H22" s="49">
        <v>43699</v>
      </c>
      <c r="I22" s="49">
        <v>43701</v>
      </c>
      <c r="J22" s="30" t="s">
        <v>148</v>
      </c>
      <c r="K22" s="30" t="s">
        <v>147</v>
      </c>
      <c r="L22" s="26">
        <v>5</v>
      </c>
      <c r="M22" s="26">
        <v>10</v>
      </c>
      <c r="N22" s="43" t="s">
        <v>114</v>
      </c>
      <c r="O22" s="31" t="s">
        <v>31</v>
      </c>
      <c r="P22" s="31"/>
      <c r="Q22" s="26" t="s">
        <v>40</v>
      </c>
      <c r="R22" s="26"/>
    </row>
    <row r="23" spans="1:18" ht="63" x14ac:dyDescent="0.25">
      <c r="A23" s="44" t="s">
        <v>244</v>
      </c>
      <c r="B23" s="50" t="s">
        <v>150</v>
      </c>
      <c r="C23" s="36">
        <v>1600001250</v>
      </c>
      <c r="D23" s="26" t="s">
        <v>122</v>
      </c>
      <c r="E23" s="27" t="s">
        <v>24</v>
      </c>
      <c r="F23" s="42" t="s">
        <v>151</v>
      </c>
      <c r="G23" s="42" t="s">
        <v>151</v>
      </c>
      <c r="H23" s="51">
        <v>43767</v>
      </c>
      <c r="I23" s="51">
        <v>43769</v>
      </c>
      <c r="J23" s="50" t="s">
        <v>152</v>
      </c>
      <c r="K23" s="42" t="s">
        <v>151</v>
      </c>
      <c r="L23" s="36">
        <v>10</v>
      </c>
      <c r="M23" s="36">
        <v>20</v>
      </c>
      <c r="N23" s="26" t="s">
        <v>114</v>
      </c>
      <c r="O23" s="31" t="s">
        <v>38</v>
      </c>
      <c r="P23" s="31" t="s">
        <v>153</v>
      </c>
      <c r="Q23" s="26" t="s">
        <v>40</v>
      </c>
      <c r="R23" s="26"/>
    </row>
    <row r="24" spans="1:18" ht="110.25" x14ac:dyDescent="0.25">
      <c r="A24" s="44" t="s">
        <v>245</v>
      </c>
      <c r="B24" s="26" t="s">
        <v>145</v>
      </c>
      <c r="C24" s="26">
        <v>1715001165</v>
      </c>
      <c r="D24" s="26" t="s">
        <v>122</v>
      </c>
      <c r="E24" s="27" t="s">
        <v>34</v>
      </c>
      <c r="F24" s="26" t="s">
        <v>154</v>
      </c>
      <c r="G24" s="26" t="s">
        <v>154</v>
      </c>
      <c r="H24" s="29" t="s">
        <v>155</v>
      </c>
      <c r="I24" s="29" t="s">
        <v>156</v>
      </c>
      <c r="J24" s="26" t="s">
        <v>157</v>
      </c>
      <c r="K24" s="26" t="s">
        <v>158</v>
      </c>
      <c r="L24" s="26">
        <v>7</v>
      </c>
      <c r="M24" s="26">
        <v>15</v>
      </c>
      <c r="N24" s="26" t="s">
        <v>114</v>
      </c>
      <c r="O24" s="26" t="s">
        <v>31</v>
      </c>
      <c r="P24" s="26"/>
      <c r="Q24" s="26" t="s">
        <v>40</v>
      </c>
      <c r="R24" s="26"/>
    </row>
    <row r="25" spans="1:18" ht="110.25" x14ac:dyDescent="0.25">
      <c r="A25" s="44" t="s">
        <v>246</v>
      </c>
      <c r="B25" s="26" t="s">
        <v>135</v>
      </c>
      <c r="C25" s="26">
        <v>1715001163</v>
      </c>
      <c r="D25" s="26" t="s">
        <v>122</v>
      </c>
      <c r="E25" s="27" t="s">
        <v>24</v>
      </c>
      <c r="F25" s="26" t="s">
        <v>154</v>
      </c>
      <c r="G25" s="26" t="s">
        <v>154</v>
      </c>
      <c r="H25" s="29" t="s">
        <v>155</v>
      </c>
      <c r="I25" s="29" t="s">
        <v>156</v>
      </c>
      <c r="J25" s="26" t="s">
        <v>157</v>
      </c>
      <c r="K25" s="26" t="s">
        <v>158</v>
      </c>
      <c r="L25" s="26">
        <v>7</v>
      </c>
      <c r="M25" s="26">
        <v>15</v>
      </c>
      <c r="N25" s="26" t="s">
        <v>114</v>
      </c>
      <c r="O25" s="26" t="s">
        <v>31</v>
      </c>
      <c r="P25" s="26"/>
      <c r="Q25" s="26" t="s">
        <v>40</v>
      </c>
      <c r="R25" s="26"/>
    </row>
    <row r="26" spans="1:18" ht="110.25" x14ac:dyDescent="0.25">
      <c r="A26" s="44" t="s">
        <v>247</v>
      </c>
      <c r="B26" s="26" t="s">
        <v>146</v>
      </c>
      <c r="C26" s="26">
        <v>1815001229</v>
      </c>
      <c r="D26" s="26" t="s">
        <v>122</v>
      </c>
      <c r="E26" s="27" t="s">
        <v>24</v>
      </c>
      <c r="F26" s="26" t="s">
        <v>154</v>
      </c>
      <c r="G26" s="26" t="s">
        <v>154</v>
      </c>
      <c r="H26" s="29" t="s">
        <v>155</v>
      </c>
      <c r="I26" s="29" t="s">
        <v>156</v>
      </c>
      <c r="J26" s="26" t="s">
        <v>157</v>
      </c>
      <c r="K26" s="26" t="s">
        <v>158</v>
      </c>
      <c r="L26" s="26">
        <v>7</v>
      </c>
      <c r="M26" s="26">
        <v>15</v>
      </c>
      <c r="N26" s="26" t="s">
        <v>114</v>
      </c>
      <c r="O26" s="26" t="s">
        <v>31</v>
      </c>
      <c r="P26" s="26"/>
      <c r="Q26" s="26" t="s">
        <v>40</v>
      </c>
      <c r="R26" s="26"/>
    </row>
    <row r="27" spans="1:18" ht="110.25" x14ac:dyDescent="0.25">
      <c r="A27" s="44" t="s">
        <v>248</v>
      </c>
      <c r="B27" s="26" t="s">
        <v>159</v>
      </c>
      <c r="C27" s="26">
        <v>1500001138</v>
      </c>
      <c r="D27" s="26" t="s">
        <v>122</v>
      </c>
      <c r="E27" s="27" t="s">
        <v>34</v>
      </c>
      <c r="F27" s="26" t="s">
        <v>160</v>
      </c>
      <c r="G27" s="26" t="s">
        <v>160</v>
      </c>
      <c r="H27" s="29">
        <v>43556</v>
      </c>
      <c r="I27" s="29">
        <v>43557</v>
      </c>
      <c r="J27" s="26" t="s">
        <v>161</v>
      </c>
      <c r="K27" s="26" t="s">
        <v>162</v>
      </c>
      <c r="L27" s="26"/>
      <c r="M27" s="26"/>
      <c r="N27" s="26" t="s">
        <v>114</v>
      </c>
      <c r="O27" s="26" t="s">
        <v>38</v>
      </c>
      <c r="P27" s="26" t="s">
        <v>163</v>
      </c>
      <c r="Q27" s="26" t="s">
        <v>95</v>
      </c>
      <c r="R27" s="26"/>
    </row>
    <row r="28" spans="1:18" ht="157.5" x14ac:dyDescent="0.25">
      <c r="A28" s="44" t="s">
        <v>249</v>
      </c>
      <c r="B28" s="26" t="s">
        <v>139</v>
      </c>
      <c r="C28" s="35">
        <v>1600001243</v>
      </c>
      <c r="D28" s="26" t="s">
        <v>122</v>
      </c>
      <c r="E28" s="27" t="s">
        <v>24</v>
      </c>
      <c r="F28" s="26" t="s">
        <v>164</v>
      </c>
      <c r="G28" s="26" t="s">
        <v>164</v>
      </c>
      <c r="H28" s="29">
        <v>43715</v>
      </c>
      <c r="I28" s="29">
        <v>43715</v>
      </c>
      <c r="J28" s="30" t="s">
        <v>165</v>
      </c>
      <c r="K28" s="26" t="s">
        <v>166</v>
      </c>
      <c r="L28" s="26">
        <v>14</v>
      </c>
      <c r="M28" s="26">
        <v>95</v>
      </c>
      <c r="N28" s="26" t="s">
        <v>114</v>
      </c>
      <c r="O28" s="26" t="s">
        <v>31</v>
      </c>
      <c r="P28" s="26"/>
      <c r="Q28" s="26" t="s">
        <v>40</v>
      </c>
      <c r="R28" s="26"/>
    </row>
    <row r="29" spans="1:18" ht="63" x14ac:dyDescent="0.25">
      <c r="A29" s="44" t="s">
        <v>250</v>
      </c>
      <c r="B29" s="26" t="s">
        <v>127</v>
      </c>
      <c r="C29" s="35">
        <v>1500001091</v>
      </c>
      <c r="D29" s="26" t="s">
        <v>122</v>
      </c>
      <c r="E29" s="27" t="s">
        <v>34</v>
      </c>
      <c r="F29" s="26" t="s">
        <v>167</v>
      </c>
      <c r="G29" s="26" t="s">
        <v>167</v>
      </c>
      <c r="H29" s="29">
        <v>43762</v>
      </c>
      <c r="I29" s="29">
        <v>43762</v>
      </c>
      <c r="J29" s="30" t="s">
        <v>168</v>
      </c>
      <c r="K29" s="26" t="s">
        <v>169</v>
      </c>
      <c r="L29" s="26">
        <v>6</v>
      </c>
      <c r="M29" s="26">
        <v>30</v>
      </c>
      <c r="N29" s="26" t="s">
        <v>114</v>
      </c>
      <c r="O29" s="26" t="s">
        <v>38</v>
      </c>
      <c r="P29" s="26"/>
      <c r="Q29" s="26" t="s">
        <v>40</v>
      </c>
      <c r="R29" s="26"/>
    </row>
    <row r="30" spans="1:18" ht="47.25" x14ac:dyDescent="0.25">
      <c r="A30" s="44" t="s">
        <v>251</v>
      </c>
      <c r="B30" s="26" t="s">
        <v>170</v>
      </c>
      <c r="C30" s="35">
        <v>1900001219</v>
      </c>
      <c r="D30" s="26" t="s">
        <v>122</v>
      </c>
      <c r="E30" s="27" t="s">
        <v>34</v>
      </c>
      <c r="F30" s="26" t="s">
        <v>171</v>
      </c>
      <c r="G30" s="26" t="s">
        <v>171</v>
      </c>
      <c r="H30" s="29" t="s">
        <v>172</v>
      </c>
      <c r="I30" s="29" t="s">
        <v>172</v>
      </c>
      <c r="J30" s="30" t="s">
        <v>173</v>
      </c>
      <c r="K30" s="26" t="s">
        <v>174</v>
      </c>
      <c r="L30" s="26">
        <v>9</v>
      </c>
      <c r="M30" s="26">
        <v>25</v>
      </c>
      <c r="N30" s="26" t="s">
        <v>114</v>
      </c>
      <c r="O30" s="26" t="s">
        <v>47</v>
      </c>
      <c r="P30" s="26"/>
      <c r="Q30" s="26" t="s">
        <v>40</v>
      </c>
      <c r="R30" s="26"/>
    </row>
    <row r="31" spans="1:18" ht="78.75" x14ac:dyDescent="0.25">
      <c r="A31" s="44" t="s">
        <v>252</v>
      </c>
      <c r="B31" s="26" t="s">
        <v>175</v>
      </c>
      <c r="C31" s="35">
        <v>1700001160</v>
      </c>
      <c r="D31" s="26" t="s">
        <v>122</v>
      </c>
      <c r="E31" s="27" t="s">
        <v>34</v>
      </c>
      <c r="F31" s="26" t="s">
        <v>176</v>
      </c>
      <c r="G31" s="26" t="s">
        <v>176</v>
      </c>
      <c r="H31" s="29">
        <v>43795</v>
      </c>
      <c r="I31" s="29">
        <v>43795</v>
      </c>
      <c r="J31" s="30" t="s">
        <v>177</v>
      </c>
      <c r="K31" s="26" t="s">
        <v>178</v>
      </c>
      <c r="L31" s="26">
        <v>7</v>
      </c>
      <c r="M31" s="26">
        <v>21</v>
      </c>
      <c r="N31" s="26" t="s">
        <v>114</v>
      </c>
      <c r="O31" s="26" t="s">
        <v>38</v>
      </c>
      <c r="P31" s="26"/>
      <c r="Q31" s="26" t="s">
        <v>40</v>
      </c>
      <c r="R31" s="26"/>
    </row>
    <row r="32" spans="1:18" ht="78.75" x14ac:dyDescent="0.25">
      <c r="A32" s="44" t="s">
        <v>253</v>
      </c>
      <c r="B32" s="26" t="s">
        <v>179</v>
      </c>
      <c r="C32" s="35">
        <v>1700001191</v>
      </c>
      <c r="D32" s="26" t="s">
        <v>122</v>
      </c>
      <c r="E32" s="27" t="s">
        <v>34</v>
      </c>
      <c r="F32" s="26" t="s">
        <v>176</v>
      </c>
      <c r="G32" s="26" t="s">
        <v>176</v>
      </c>
      <c r="H32" s="29">
        <v>43795</v>
      </c>
      <c r="I32" s="29">
        <v>43795</v>
      </c>
      <c r="J32" s="30" t="s">
        <v>177</v>
      </c>
      <c r="K32" s="26" t="s">
        <v>178</v>
      </c>
      <c r="L32" s="26">
        <v>7</v>
      </c>
      <c r="M32" s="26">
        <v>21</v>
      </c>
      <c r="N32" s="26" t="s">
        <v>114</v>
      </c>
      <c r="O32" s="26" t="s">
        <v>38</v>
      </c>
      <c r="P32" s="26"/>
      <c r="Q32" s="26" t="s">
        <v>40</v>
      </c>
      <c r="R32" s="26"/>
    </row>
    <row r="33" spans="1:18" ht="78.75" x14ac:dyDescent="0.25">
      <c r="A33" s="44" t="s">
        <v>254</v>
      </c>
      <c r="B33" s="26" t="s">
        <v>180</v>
      </c>
      <c r="C33" s="35">
        <v>1700001181</v>
      </c>
      <c r="D33" s="26" t="s">
        <v>122</v>
      </c>
      <c r="E33" s="27" t="s">
        <v>24</v>
      </c>
      <c r="F33" s="26" t="s">
        <v>176</v>
      </c>
      <c r="G33" s="26" t="s">
        <v>176</v>
      </c>
      <c r="H33" s="29">
        <v>43795</v>
      </c>
      <c r="I33" s="29">
        <v>43795</v>
      </c>
      <c r="J33" s="30" t="s">
        <v>177</v>
      </c>
      <c r="K33" s="26" t="s">
        <v>178</v>
      </c>
      <c r="L33" s="26">
        <v>7</v>
      </c>
      <c r="M33" s="26">
        <v>21</v>
      </c>
      <c r="N33" s="26" t="s">
        <v>114</v>
      </c>
      <c r="O33" s="26" t="s">
        <v>38</v>
      </c>
      <c r="P33" s="26"/>
      <c r="Q33" s="26" t="s">
        <v>40</v>
      </c>
      <c r="R33" s="26"/>
    </row>
    <row r="34" spans="1:18" ht="31.5" x14ac:dyDescent="0.25">
      <c r="A34" s="44" t="s">
        <v>255</v>
      </c>
      <c r="B34" s="26" t="s">
        <v>150</v>
      </c>
      <c r="C34" s="35">
        <v>1600001250</v>
      </c>
      <c r="D34" s="26" t="s">
        <v>122</v>
      </c>
      <c r="E34" s="27" t="s">
        <v>24</v>
      </c>
      <c r="F34" s="26" t="s">
        <v>181</v>
      </c>
      <c r="G34" s="26" t="s">
        <v>181</v>
      </c>
      <c r="H34" s="29">
        <v>43671</v>
      </c>
      <c r="I34" s="29">
        <v>43671</v>
      </c>
      <c r="J34" s="30" t="s">
        <v>182</v>
      </c>
      <c r="K34" s="26" t="s">
        <v>181</v>
      </c>
      <c r="L34" s="26">
        <v>9</v>
      </c>
      <c r="M34" s="26">
        <v>10</v>
      </c>
      <c r="N34" s="26" t="s">
        <v>114</v>
      </c>
      <c r="O34" s="26" t="s">
        <v>47</v>
      </c>
      <c r="P34" s="26"/>
      <c r="Q34" s="26" t="s">
        <v>32</v>
      </c>
      <c r="R34" s="26"/>
    </row>
    <row r="35" spans="1:18" ht="31.5" x14ac:dyDescent="0.25">
      <c r="A35" s="44" t="s">
        <v>256</v>
      </c>
      <c r="B35" s="26" t="s">
        <v>150</v>
      </c>
      <c r="C35" s="35">
        <v>1600001250</v>
      </c>
      <c r="D35" s="26" t="s">
        <v>122</v>
      </c>
      <c r="E35" s="27" t="s">
        <v>24</v>
      </c>
      <c r="F35" s="26" t="s">
        <v>183</v>
      </c>
      <c r="G35" s="26" t="s">
        <v>183</v>
      </c>
      <c r="H35" s="29">
        <v>43778</v>
      </c>
      <c r="I35" s="29">
        <v>43778</v>
      </c>
      <c r="J35" s="30" t="s">
        <v>184</v>
      </c>
      <c r="K35" s="26" t="s">
        <v>185</v>
      </c>
      <c r="L35" s="26">
        <v>10</v>
      </c>
      <c r="M35" s="26">
        <v>55</v>
      </c>
      <c r="N35" s="26" t="s">
        <v>114</v>
      </c>
      <c r="O35" s="26" t="s">
        <v>138</v>
      </c>
      <c r="P35" s="26" t="s">
        <v>186</v>
      </c>
      <c r="Q35" s="26" t="s">
        <v>40</v>
      </c>
      <c r="R35" s="26"/>
    </row>
    <row r="36" spans="1:18" ht="63" x14ac:dyDescent="0.25">
      <c r="A36" s="44" t="s">
        <v>257</v>
      </c>
      <c r="B36" s="26" t="s">
        <v>187</v>
      </c>
      <c r="C36" s="35">
        <v>1600001301</v>
      </c>
      <c r="D36" s="26" t="s">
        <v>122</v>
      </c>
      <c r="E36" s="27" t="s">
        <v>34</v>
      </c>
      <c r="F36" s="26" t="s">
        <v>188</v>
      </c>
      <c r="G36" s="26" t="s">
        <v>188</v>
      </c>
      <c r="H36" s="29">
        <v>43717</v>
      </c>
      <c r="I36" s="29">
        <v>43717</v>
      </c>
      <c r="J36" s="30" t="s">
        <v>189</v>
      </c>
      <c r="K36" s="26" t="s">
        <v>190</v>
      </c>
      <c r="L36" s="26">
        <v>7</v>
      </c>
      <c r="M36" s="26">
        <v>21</v>
      </c>
      <c r="N36" s="26" t="s">
        <v>114</v>
      </c>
      <c r="O36" s="26" t="s">
        <v>191</v>
      </c>
      <c r="P36" s="26"/>
      <c r="Q36" s="26" t="s">
        <v>40</v>
      </c>
      <c r="R36" s="26"/>
    </row>
    <row r="37" spans="1:18" ht="78.75" x14ac:dyDescent="0.25">
      <c r="A37" s="44" t="s">
        <v>258</v>
      </c>
      <c r="B37" s="52" t="s">
        <v>192</v>
      </c>
      <c r="C37" s="52" t="s">
        <v>193</v>
      </c>
      <c r="D37" s="26" t="s">
        <v>122</v>
      </c>
      <c r="E37" s="27" t="s">
        <v>34</v>
      </c>
      <c r="F37" s="26" t="s">
        <v>194</v>
      </c>
      <c r="G37" s="26" t="s">
        <v>194</v>
      </c>
      <c r="H37" s="29">
        <v>43690</v>
      </c>
      <c r="I37" s="29">
        <v>43692</v>
      </c>
      <c r="J37" s="26" t="s">
        <v>195</v>
      </c>
      <c r="K37" s="26" t="s">
        <v>196</v>
      </c>
      <c r="L37" s="26">
        <v>54</v>
      </c>
      <c r="M37" s="26">
        <v>400</v>
      </c>
      <c r="N37" s="26" t="s">
        <v>72</v>
      </c>
      <c r="O37" s="26" t="s">
        <v>138</v>
      </c>
      <c r="P37" s="26" t="s">
        <v>197</v>
      </c>
      <c r="Q37" s="26" t="s">
        <v>198</v>
      </c>
      <c r="R37" s="47"/>
    </row>
    <row r="38" spans="1:18" ht="78.75" x14ac:dyDescent="0.25">
      <c r="A38" s="44" t="s">
        <v>259</v>
      </c>
      <c r="B38" s="52" t="s">
        <v>199</v>
      </c>
      <c r="C38" s="52" t="s">
        <v>200</v>
      </c>
      <c r="D38" s="26" t="s">
        <v>122</v>
      </c>
      <c r="E38" s="27" t="s">
        <v>24</v>
      </c>
      <c r="F38" s="26" t="s">
        <v>194</v>
      </c>
      <c r="G38" s="26" t="s">
        <v>194</v>
      </c>
      <c r="H38" s="29">
        <v>43690</v>
      </c>
      <c r="I38" s="29">
        <v>43692</v>
      </c>
      <c r="J38" s="26" t="s">
        <v>195</v>
      </c>
      <c r="K38" s="26" t="s">
        <v>196</v>
      </c>
      <c r="L38" s="26">
        <v>54</v>
      </c>
      <c r="M38" s="26">
        <v>400</v>
      </c>
      <c r="N38" s="26" t="s">
        <v>72</v>
      </c>
      <c r="O38" s="26" t="s">
        <v>138</v>
      </c>
      <c r="P38" s="26" t="s">
        <v>201</v>
      </c>
      <c r="Q38" s="26" t="s">
        <v>198</v>
      </c>
      <c r="R38" s="36"/>
    </row>
    <row r="39" spans="1:18" ht="47.25" x14ac:dyDescent="0.25">
      <c r="A39" s="44" t="s">
        <v>260</v>
      </c>
      <c r="B39" s="26" t="s">
        <v>202</v>
      </c>
      <c r="C39" s="26">
        <v>170001201</v>
      </c>
      <c r="D39" s="26" t="s">
        <v>122</v>
      </c>
      <c r="E39" s="27" t="s">
        <v>34</v>
      </c>
      <c r="F39" s="26" t="s">
        <v>136</v>
      </c>
      <c r="G39" s="31" t="s">
        <v>136</v>
      </c>
      <c r="H39" s="48">
        <v>43734</v>
      </c>
      <c r="I39" s="39">
        <v>43734</v>
      </c>
      <c r="J39" s="31" t="s">
        <v>141</v>
      </c>
      <c r="K39" s="31" t="s">
        <v>136</v>
      </c>
      <c r="L39" s="41">
        <v>10</v>
      </c>
      <c r="M39" s="41">
        <v>35</v>
      </c>
      <c r="N39" s="43" t="s">
        <v>72</v>
      </c>
      <c r="O39" s="31" t="s">
        <v>138</v>
      </c>
      <c r="P39" s="31" t="s">
        <v>203</v>
      </c>
      <c r="Q39" s="43" t="s">
        <v>40</v>
      </c>
      <c r="R39" s="26"/>
    </row>
    <row r="40" spans="1:18" ht="47.25" x14ac:dyDescent="0.25">
      <c r="A40" s="44" t="s">
        <v>261</v>
      </c>
      <c r="B40" s="26" t="s">
        <v>175</v>
      </c>
      <c r="C40" s="26" t="s">
        <v>204</v>
      </c>
      <c r="D40" s="26" t="s">
        <v>122</v>
      </c>
      <c r="E40" s="27" t="s">
        <v>34</v>
      </c>
      <c r="F40" s="26" t="s">
        <v>136</v>
      </c>
      <c r="G40" s="31" t="s">
        <v>136</v>
      </c>
      <c r="H40" s="48">
        <v>43734</v>
      </c>
      <c r="I40" s="39">
        <v>43734</v>
      </c>
      <c r="J40" s="31" t="s">
        <v>141</v>
      </c>
      <c r="K40" s="31" t="s">
        <v>136</v>
      </c>
      <c r="L40" s="41">
        <v>10</v>
      </c>
      <c r="M40" s="41">
        <v>35</v>
      </c>
      <c r="N40" s="43" t="s">
        <v>72</v>
      </c>
      <c r="O40" s="31" t="s">
        <v>138</v>
      </c>
      <c r="P40" s="31" t="s">
        <v>205</v>
      </c>
      <c r="Q40" s="43" t="s">
        <v>40</v>
      </c>
      <c r="R40" s="26"/>
    </row>
    <row r="41" spans="1:18" ht="47.25" x14ac:dyDescent="0.25">
      <c r="A41" s="44" t="s">
        <v>262</v>
      </c>
      <c r="B41" s="26" t="s">
        <v>206</v>
      </c>
      <c r="C41" s="26">
        <v>1700001191</v>
      </c>
      <c r="D41" s="26" t="s">
        <v>122</v>
      </c>
      <c r="E41" s="27" t="s">
        <v>34</v>
      </c>
      <c r="F41" s="26" t="s">
        <v>136</v>
      </c>
      <c r="G41" s="31" t="s">
        <v>136</v>
      </c>
      <c r="H41" s="48">
        <v>43734</v>
      </c>
      <c r="I41" s="48">
        <v>43734</v>
      </c>
      <c r="J41" s="31" t="s">
        <v>141</v>
      </c>
      <c r="K41" s="31" t="s">
        <v>136</v>
      </c>
      <c r="L41" s="41">
        <v>10</v>
      </c>
      <c r="M41" s="41">
        <v>35</v>
      </c>
      <c r="N41" s="43" t="s">
        <v>72</v>
      </c>
      <c r="O41" s="31" t="s">
        <v>138</v>
      </c>
      <c r="P41" s="31" t="s">
        <v>205</v>
      </c>
      <c r="Q41" s="43" t="s">
        <v>40</v>
      </c>
      <c r="R41" s="26"/>
    </row>
    <row r="42" spans="1:18" ht="47.25" x14ac:dyDescent="0.25">
      <c r="A42" s="44" t="s">
        <v>263</v>
      </c>
      <c r="B42" s="26" t="s">
        <v>207</v>
      </c>
      <c r="C42" s="26">
        <v>1700001076</v>
      </c>
      <c r="D42" s="26" t="s">
        <v>122</v>
      </c>
      <c r="E42" s="27" t="s">
        <v>24</v>
      </c>
      <c r="F42" s="26" t="s">
        <v>136</v>
      </c>
      <c r="G42" s="31" t="s">
        <v>136</v>
      </c>
      <c r="H42" s="48">
        <v>43734</v>
      </c>
      <c r="I42" s="48">
        <v>43734</v>
      </c>
      <c r="J42" s="31" t="s">
        <v>141</v>
      </c>
      <c r="K42" s="31" t="s">
        <v>136</v>
      </c>
      <c r="L42" s="41">
        <v>10</v>
      </c>
      <c r="M42" s="41">
        <v>35</v>
      </c>
      <c r="N42" s="43" t="s">
        <v>72</v>
      </c>
      <c r="O42" s="31" t="s">
        <v>138</v>
      </c>
      <c r="P42" s="31" t="s">
        <v>205</v>
      </c>
      <c r="Q42" s="43" t="s">
        <v>40</v>
      </c>
      <c r="R42" s="26"/>
    </row>
    <row r="43" spans="1:18" ht="63" x14ac:dyDescent="0.25">
      <c r="A43" s="44" t="s">
        <v>264</v>
      </c>
      <c r="B43" s="50" t="s">
        <v>208</v>
      </c>
      <c r="C43" s="36">
        <v>1600001251</v>
      </c>
      <c r="D43" s="26" t="s">
        <v>122</v>
      </c>
      <c r="E43" s="27" t="s">
        <v>34</v>
      </c>
      <c r="F43" s="42" t="s">
        <v>151</v>
      </c>
      <c r="G43" s="42" t="s">
        <v>151</v>
      </c>
      <c r="H43" s="51">
        <v>43767</v>
      </c>
      <c r="I43" s="51">
        <v>43769</v>
      </c>
      <c r="J43" s="50" t="s">
        <v>152</v>
      </c>
      <c r="K43" s="42" t="s">
        <v>151</v>
      </c>
      <c r="L43" s="42"/>
      <c r="M43" s="42"/>
      <c r="N43" s="26" t="s">
        <v>72</v>
      </c>
      <c r="O43" s="30" t="s">
        <v>38</v>
      </c>
      <c r="P43" s="30" t="s">
        <v>209</v>
      </c>
      <c r="Q43" s="26" t="s">
        <v>40</v>
      </c>
      <c r="R43" s="26"/>
    </row>
    <row r="44" spans="1:18" ht="63" x14ac:dyDescent="0.25">
      <c r="A44" s="44" t="s">
        <v>265</v>
      </c>
      <c r="B44" s="50" t="s">
        <v>210</v>
      </c>
      <c r="C44" s="36">
        <v>1600001283</v>
      </c>
      <c r="D44" s="26" t="s">
        <v>122</v>
      </c>
      <c r="E44" s="27" t="s">
        <v>34</v>
      </c>
      <c r="F44" s="42" t="s">
        <v>151</v>
      </c>
      <c r="G44" s="42" t="s">
        <v>151</v>
      </c>
      <c r="H44" s="51">
        <v>43767</v>
      </c>
      <c r="I44" s="51">
        <v>43769</v>
      </c>
      <c r="J44" s="50" t="s">
        <v>152</v>
      </c>
      <c r="K44" s="42" t="s">
        <v>151</v>
      </c>
      <c r="L44" s="42"/>
      <c r="M44" s="42"/>
      <c r="N44" s="26" t="s">
        <v>72</v>
      </c>
      <c r="O44" s="31" t="s">
        <v>31</v>
      </c>
      <c r="P44" s="31" t="s">
        <v>209</v>
      </c>
      <c r="Q44" s="26" t="s">
        <v>40</v>
      </c>
      <c r="R44" s="26"/>
    </row>
    <row r="45" spans="1:18" ht="78.75" x14ac:dyDescent="0.25">
      <c r="A45" s="44" t="s">
        <v>266</v>
      </c>
      <c r="B45" s="26" t="s">
        <v>129</v>
      </c>
      <c r="C45" s="26">
        <v>1800001072</v>
      </c>
      <c r="D45" s="26" t="s">
        <v>122</v>
      </c>
      <c r="E45" s="27" t="s">
        <v>34</v>
      </c>
      <c r="F45" s="26" t="s">
        <v>211</v>
      </c>
      <c r="G45" s="26" t="s">
        <v>211</v>
      </c>
      <c r="H45" s="29">
        <v>43565</v>
      </c>
      <c r="I45" s="29">
        <v>43565</v>
      </c>
      <c r="J45" s="26" t="s">
        <v>212</v>
      </c>
      <c r="K45" s="26" t="s">
        <v>213</v>
      </c>
      <c r="L45" s="26">
        <v>15</v>
      </c>
      <c r="M45" s="26">
        <v>45</v>
      </c>
      <c r="N45" s="26" t="s">
        <v>72</v>
      </c>
      <c r="O45" s="26" t="s">
        <v>31</v>
      </c>
      <c r="P45" s="26" t="s">
        <v>214</v>
      </c>
      <c r="Q45" s="26" t="s">
        <v>40</v>
      </c>
      <c r="R45" s="26"/>
    </row>
    <row r="46" spans="1:18" ht="78.75" x14ac:dyDescent="0.25">
      <c r="A46" s="44" t="s">
        <v>267</v>
      </c>
      <c r="B46" s="26" t="s">
        <v>215</v>
      </c>
      <c r="C46" s="26">
        <v>1800001099</v>
      </c>
      <c r="D46" s="26" t="s">
        <v>122</v>
      </c>
      <c r="E46" s="27" t="s">
        <v>34</v>
      </c>
      <c r="F46" s="26" t="s">
        <v>211</v>
      </c>
      <c r="G46" s="26" t="s">
        <v>211</v>
      </c>
      <c r="H46" s="29">
        <v>43565</v>
      </c>
      <c r="I46" s="29">
        <v>43565</v>
      </c>
      <c r="J46" s="26" t="s">
        <v>212</v>
      </c>
      <c r="K46" s="26" t="s">
        <v>213</v>
      </c>
      <c r="L46" s="26">
        <v>15</v>
      </c>
      <c r="M46" s="26">
        <v>45</v>
      </c>
      <c r="N46" s="26" t="s">
        <v>72</v>
      </c>
      <c r="O46" s="26" t="s">
        <v>31</v>
      </c>
      <c r="P46" s="26" t="s">
        <v>214</v>
      </c>
      <c r="Q46" s="26" t="s">
        <v>40</v>
      </c>
      <c r="R46" s="26"/>
    </row>
    <row r="47" spans="1:18" ht="78.75" x14ac:dyDescent="0.25">
      <c r="A47" s="44" t="s">
        <v>268</v>
      </c>
      <c r="B47" s="26" t="s">
        <v>216</v>
      </c>
      <c r="C47" s="26">
        <v>1800001080</v>
      </c>
      <c r="D47" s="26" t="s">
        <v>122</v>
      </c>
      <c r="E47" s="27" t="s">
        <v>34</v>
      </c>
      <c r="F47" s="26" t="s">
        <v>211</v>
      </c>
      <c r="G47" s="26" t="s">
        <v>211</v>
      </c>
      <c r="H47" s="29">
        <v>43565</v>
      </c>
      <c r="I47" s="29">
        <v>43565</v>
      </c>
      <c r="J47" s="26" t="s">
        <v>212</v>
      </c>
      <c r="K47" s="26" t="s">
        <v>213</v>
      </c>
      <c r="L47" s="26">
        <v>15</v>
      </c>
      <c r="M47" s="26">
        <v>45</v>
      </c>
      <c r="N47" s="26" t="s">
        <v>72</v>
      </c>
      <c r="O47" s="26" t="s">
        <v>31</v>
      </c>
      <c r="P47" s="26" t="s">
        <v>214</v>
      </c>
      <c r="Q47" s="26" t="s">
        <v>40</v>
      </c>
      <c r="R47" s="26"/>
    </row>
    <row r="48" spans="1:18" ht="31.5" x14ac:dyDescent="0.25">
      <c r="A48" s="44" t="s">
        <v>269</v>
      </c>
      <c r="B48" s="26" t="s">
        <v>199</v>
      </c>
      <c r="C48" s="35">
        <v>1800001093</v>
      </c>
      <c r="D48" s="26" t="s">
        <v>122</v>
      </c>
      <c r="E48" s="27" t="s">
        <v>24</v>
      </c>
      <c r="F48" s="26" t="s">
        <v>217</v>
      </c>
      <c r="G48" s="26" t="s">
        <v>217</v>
      </c>
      <c r="H48" s="29">
        <v>43796</v>
      </c>
      <c r="I48" s="29">
        <v>43799</v>
      </c>
      <c r="J48" s="30" t="s">
        <v>218</v>
      </c>
      <c r="K48" s="26" t="s">
        <v>219</v>
      </c>
      <c r="L48" s="26">
        <v>15</v>
      </c>
      <c r="M48" s="26">
        <v>150</v>
      </c>
      <c r="N48" s="26" t="s">
        <v>72</v>
      </c>
      <c r="O48" s="26" t="s">
        <v>220</v>
      </c>
      <c r="P48" s="26" t="s">
        <v>221</v>
      </c>
      <c r="Q48" s="26" t="s">
        <v>95</v>
      </c>
      <c r="R48" s="26"/>
    </row>
    <row r="49" spans="1:18" ht="47.25" x14ac:dyDescent="0.25">
      <c r="A49" s="44" t="s">
        <v>270</v>
      </c>
      <c r="B49" s="26" t="s">
        <v>192</v>
      </c>
      <c r="C49" s="35">
        <v>1400001265</v>
      </c>
      <c r="D49" s="26" t="s">
        <v>122</v>
      </c>
      <c r="E49" s="27" t="s">
        <v>34</v>
      </c>
      <c r="F49" s="26" t="s">
        <v>69</v>
      </c>
      <c r="G49" s="26" t="s">
        <v>69</v>
      </c>
      <c r="H49" s="29">
        <v>43769</v>
      </c>
      <c r="I49" s="29">
        <v>43770</v>
      </c>
      <c r="J49" s="30" t="s">
        <v>70</v>
      </c>
      <c r="K49" s="26" t="s">
        <v>71</v>
      </c>
      <c r="L49" s="26">
        <v>15</v>
      </c>
      <c r="M49" s="26">
        <v>288</v>
      </c>
      <c r="N49" s="26" t="s">
        <v>72</v>
      </c>
      <c r="O49" s="26" t="s">
        <v>47</v>
      </c>
      <c r="P49" s="26"/>
      <c r="Q49" s="26" t="s">
        <v>40</v>
      </c>
      <c r="R49" s="26"/>
    </row>
    <row r="50" spans="1:18" ht="63" x14ac:dyDescent="0.25">
      <c r="A50" s="44" t="s">
        <v>271</v>
      </c>
      <c r="B50" s="26" t="s">
        <v>222</v>
      </c>
      <c r="C50" s="35">
        <v>15000001147</v>
      </c>
      <c r="D50" s="26" t="s">
        <v>122</v>
      </c>
      <c r="E50" s="27" t="s">
        <v>34</v>
      </c>
      <c r="F50" s="26" t="s">
        <v>223</v>
      </c>
      <c r="G50" s="26" t="s">
        <v>223</v>
      </c>
      <c r="H50" s="29">
        <v>43529</v>
      </c>
      <c r="I50" s="29">
        <v>43532</v>
      </c>
      <c r="J50" s="30" t="s">
        <v>224</v>
      </c>
      <c r="K50" s="26" t="s">
        <v>169</v>
      </c>
      <c r="L50" s="26">
        <v>7</v>
      </c>
      <c r="M50" s="26">
        <v>30</v>
      </c>
      <c r="N50" s="26" t="s">
        <v>72</v>
      </c>
      <c r="O50" s="26" t="s">
        <v>31</v>
      </c>
      <c r="P50" s="26"/>
      <c r="Q50" s="26" t="s">
        <v>40</v>
      </c>
      <c r="R50" s="26"/>
    </row>
    <row r="51" spans="1:18" ht="94.5" x14ac:dyDescent="0.25">
      <c r="A51" s="44" t="s">
        <v>272</v>
      </c>
      <c r="B51" s="26" t="s">
        <v>225</v>
      </c>
      <c r="C51" s="35">
        <v>1800001152</v>
      </c>
      <c r="D51" s="26" t="s">
        <v>122</v>
      </c>
      <c r="E51" s="27" t="s">
        <v>24</v>
      </c>
      <c r="F51" s="26" t="s">
        <v>226</v>
      </c>
      <c r="G51" s="26" t="s">
        <v>226</v>
      </c>
      <c r="H51" s="29">
        <v>43561</v>
      </c>
      <c r="I51" s="29">
        <v>43561</v>
      </c>
      <c r="J51" s="30" t="s">
        <v>227</v>
      </c>
      <c r="K51" s="26" t="s">
        <v>228</v>
      </c>
      <c r="L51" s="26">
        <v>5</v>
      </c>
      <c r="M51" s="26">
        <v>31</v>
      </c>
      <c r="N51" s="26" t="s">
        <v>72</v>
      </c>
      <c r="O51" s="26" t="s">
        <v>47</v>
      </c>
      <c r="P51" s="26"/>
      <c r="Q51" s="26" t="s">
        <v>40</v>
      </c>
      <c r="R51" s="26" t="s">
        <v>229</v>
      </c>
    </row>
    <row r="52" spans="1:18" ht="63" x14ac:dyDescent="0.25">
      <c r="A52" s="44" t="s">
        <v>273</v>
      </c>
      <c r="B52" s="26" t="s">
        <v>149</v>
      </c>
      <c r="C52" s="35">
        <v>1600001289</v>
      </c>
      <c r="D52" s="26" t="s">
        <v>122</v>
      </c>
      <c r="E52" s="27" t="s">
        <v>34</v>
      </c>
      <c r="F52" s="26" t="s">
        <v>230</v>
      </c>
      <c r="G52" s="26" t="s">
        <v>230</v>
      </c>
      <c r="H52" s="29">
        <v>43761</v>
      </c>
      <c r="I52" s="29">
        <v>43765</v>
      </c>
      <c r="J52" s="30" t="s">
        <v>231</v>
      </c>
      <c r="K52" s="26" t="s">
        <v>232</v>
      </c>
      <c r="L52" s="26">
        <v>6</v>
      </c>
      <c r="M52" s="26">
        <v>10</v>
      </c>
      <c r="N52" s="26" t="s">
        <v>72</v>
      </c>
      <c r="O52" s="26" t="s">
        <v>138</v>
      </c>
      <c r="P52" s="26" t="s">
        <v>233</v>
      </c>
      <c r="Q52" s="26" t="s">
        <v>40</v>
      </c>
      <c r="R52" s="26"/>
    </row>
    <row r="53" spans="1:18" ht="47.25" x14ac:dyDescent="0.25">
      <c r="A53" s="44" t="s">
        <v>274</v>
      </c>
      <c r="B53" s="45" t="s">
        <v>234</v>
      </c>
      <c r="C53" s="28" t="s">
        <v>235</v>
      </c>
      <c r="D53" s="26" t="s">
        <v>122</v>
      </c>
      <c r="E53" s="27" t="s">
        <v>24</v>
      </c>
      <c r="F53" s="26" t="s">
        <v>25</v>
      </c>
      <c r="G53" s="26" t="s">
        <v>25</v>
      </c>
      <c r="H53" s="29" t="s">
        <v>26</v>
      </c>
      <c r="I53" s="29" t="s">
        <v>27</v>
      </c>
      <c r="J53" s="45" t="s">
        <v>28</v>
      </c>
      <c r="K53" s="45" t="s">
        <v>29</v>
      </c>
      <c r="L53" s="45">
        <v>8</v>
      </c>
      <c r="M53" s="45">
        <v>13</v>
      </c>
      <c r="N53" s="26" t="s">
        <v>30</v>
      </c>
      <c r="O53" s="46" t="s">
        <v>31</v>
      </c>
      <c r="P53" s="46"/>
      <c r="Q53" s="30" t="s">
        <v>32</v>
      </c>
      <c r="R53" s="26"/>
    </row>
    <row r="54" spans="1:18" ht="47.25" x14ac:dyDescent="0.25">
      <c r="A54" s="44" t="s">
        <v>275</v>
      </c>
      <c r="B54" s="26" t="s">
        <v>234</v>
      </c>
      <c r="C54" s="35">
        <v>1700001131</v>
      </c>
      <c r="D54" s="26" t="s">
        <v>122</v>
      </c>
      <c r="E54" s="27" t="s">
        <v>24</v>
      </c>
      <c r="F54" s="26" t="s">
        <v>42</v>
      </c>
      <c r="G54" s="26" t="s">
        <v>42</v>
      </c>
      <c r="H54" s="29">
        <v>43549</v>
      </c>
      <c r="I54" s="29">
        <v>43552</v>
      </c>
      <c r="J54" s="30" t="s">
        <v>43</v>
      </c>
      <c r="K54" s="26" t="s">
        <v>44</v>
      </c>
      <c r="L54" s="26">
        <v>11</v>
      </c>
      <c r="M54" s="26">
        <v>24</v>
      </c>
      <c r="N54" s="26" t="s">
        <v>30</v>
      </c>
      <c r="O54" s="26" t="s">
        <v>47</v>
      </c>
      <c r="P54" s="26" t="s">
        <v>48</v>
      </c>
      <c r="Q54" s="26" t="s">
        <v>40</v>
      </c>
      <c r="R54" s="26"/>
    </row>
    <row r="55" spans="1:18" ht="47.25" x14ac:dyDescent="0.25">
      <c r="A55" s="44" t="s">
        <v>276</v>
      </c>
      <c r="B55" s="26" t="s">
        <v>236</v>
      </c>
      <c r="C55" s="35">
        <v>1900001019</v>
      </c>
      <c r="D55" s="26" t="s">
        <v>122</v>
      </c>
      <c r="E55" s="27" t="s">
        <v>24</v>
      </c>
      <c r="F55" s="26" t="s">
        <v>97</v>
      </c>
      <c r="G55" s="26" t="s">
        <v>97</v>
      </c>
      <c r="H55" s="29">
        <v>43827</v>
      </c>
      <c r="I55" s="29">
        <v>43828</v>
      </c>
      <c r="J55" s="30" t="s">
        <v>98</v>
      </c>
      <c r="K55" s="26" t="s">
        <v>99</v>
      </c>
      <c r="L55" s="26">
        <v>13</v>
      </c>
      <c r="M55" s="26">
        <v>1001</v>
      </c>
      <c r="N55" s="26" t="s">
        <v>30</v>
      </c>
      <c r="O55" s="26" t="s">
        <v>31</v>
      </c>
      <c r="P55" s="26" t="s">
        <v>78</v>
      </c>
      <c r="Q55" s="26" t="s">
        <v>101</v>
      </c>
      <c r="R55" s="26"/>
    </row>
    <row r="56" spans="1:18" ht="126" x14ac:dyDescent="0.25">
      <c r="A56" s="44" t="s">
        <v>277</v>
      </c>
      <c r="B56" s="26" t="s">
        <v>237</v>
      </c>
      <c r="C56" s="35">
        <v>1600001301</v>
      </c>
      <c r="D56" s="26" t="s">
        <v>122</v>
      </c>
      <c r="E56" s="27" t="s">
        <v>34</v>
      </c>
      <c r="F56" s="26" t="s">
        <v>164</v>
      </c>
      <c r="G56" s="26" t="s">
        <v>164</v>
      </c>
      <c r="H56" s="29">
        <v>43715</v>
      </c>
      <c r="I56" s="29">
        <v>43715</v>
      </c>
      <c r="J56" s="30" t="s">
        <v>238</v>
      </c>
      <c r="K56" s="26" t="s">
        <v>166</v>
      </c>
      <c r="L56" s="26">
        <v>14</v>
      </c>
      <c r="M56" s="26">
        <v>41</v>
      </c>
      <c r="N56" s="26" t="s">
        <v>114</v>
      </c>
      <c r="O56" s="26" t="s">
        <v>47</v>
      </c>
      <c r="P56" s="26"/>
      <c r="Q56" s="26" t="s">
        <v>40</v>
      </c>
      <c r="R56" s="26"/>
    </row>
  </sheetData>
  <mergeCells count="3">
    <mergeCell ref="A1:R1"/>
    <mergeCell ref="A2:R2"/>
    <mergeCell ref="A3:R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opLeftCell="A22" workbookViewId="0">
      <selection activeCell="E9" sqref="E9"/>
    </sheetView>
  </sheetViews>
  <sheetFormatPr defaultRowHeight="15" x14ac:dyDescent="0.25"/>
  <cols>
    <col min="1" max="1" width="5.140625" style="32" customWidth="1"/>
    <col min="2" max="2" width="24.85546875" style="32" customWidth="1"/>
    <col min="3" max="3" width="13.85546875" style="32" customWidth="1"/>
    <col min="4" max="4" width="15.140625" style="32" customWidth="1"/>
    <col min="5" max="5" width="13.5703125" style="32" customWidth="1"/>
    <col min="6" max="6" width="16" style="32" customWidth="1"/>
    <col min="7" max="7" width="15.140625" style="32" customWidth="1"/>
    <col min="8" max="9" width="18.85546875" style="32" bestFit="1" customWidth="1"/>
    <col min="10" max="10" width="18.28515625" style="32" customWidth="1"/>
    <col min="11" max="11" width="19.7109375" style="32" customWidth="1"/>
    <col min="12" max="12" width="18.140625" style="32" customWidth="1"/>
    <col min="13" max="13" width="11.42578125" style="32" customWidth="1"/>
    <col min="14" max="14" width="15.85546875" style="32" customWidth="1"/>
    <col min="15" max="15" width="17.5703125" style="32" customWidth="1"/>
    <col min="16" max="16" width="19" style="32" customWidth="1"/>
    <col min="17" max="17" width="15.85546875" style="32" customWidth="1"/>
    <col min="18" max="18" width="16.140625" style="32" customWidth="1"/>
    <col min="19" max="16384" width="9.140625" style="32"/>
  </cols>
  <sheetData>
    <row r="1" spans="1:18" s="3" customFormat="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3" customFormat="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3" customFormat="1" ht="15.75" x14ac:dyDescent="0.25">
      <c r="A3" s="110" t="s">
        <v>279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18" s="3" customFormat="1" x14ac:dyDescent="0.25">
      <c r="L4" s="22"/>
      <c r="M4" s="22"/>
    </row>
    <row r="5" spans="1:18" s="3" customFormat="1" ht="60" x14ac:dyDescent="0.25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7" t="s">
        <v>10</v>
      </c>
      <c r="I5" s="7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21" t="s">
        <v>20</v>
      </c>
    </row>
    <row r="6" spans="1:18" ht="78.75" x14ac:dyDescent="0.25">
      <c r="A6" s="55" t="s">
        <v>59</v>
      </c>
      <c r="B6" s="42" t="s">
        <v>300</v>
      </c>
      <c r="C6" s="36">
        <v>1700028016</v>
      </c>
      <c r="D6" s="36" t="s">
        <v>281</v>
      </c>
      <c r="E6" s="53" t="s">
        <v>24</v>
      </c>
      <c r="F6" s="42" t="s">
        <v>301</v>
      </c>
      <c r="G6" s="42" t="s">
        <v>301</v>
      </c>
      <c r="H6" s="54">
        <v>43767</v>
      </c>
      <c r="I6" s="54">
        <v>43771</v>
      </c>
      <c r="J6" s="42" t="s">
        <v>302</v>
      </c>
      <c r="K6" s="42" t="s">
        <v>301</v>
      </c>
      <c r="L6" s="36">
        <v>150</v>
      </c>
      <c r="M6" s="36">
        <v>560</v>
      </c>
      <c r="N6" s="36" t="s">
        <v>72</v>
      </c>
      <c r="O6" s="42" t="s">
        <v>47</v>
      </c>
      <c r="P6" s="42" t="s">
        <v>303</v>
      </c>
      <c r="Q6" s="36" t="s">
        <v>95</v>
      </c>
      <c r="R6" s="36"/>
    </row>
    <row r="7" spans="1:18" ht="78.75" x14ac:dyDescent="0.25">
      <c r="A7" s="55" t="s">
        <v>60</v>
      </c>
      <c r="B7" s="42" t="s">
        <v>304</v>
      </c>
      <c r="C7" s="36"/>
      <c r="D7" s="26" t="s">
        <v>281</v>
      </c>
      <c r="E7" s="27" t="s">
        <v>24</v>
      </c>
      <c r="F7" s="42" t="s">
        <v>301</v>
      </c>
      <c r="G7" s="42" t="s">
        <v>301</v>
      </c>
      <c r="H7" s="54">
        <v>43767</v>
      </c>
      <c r="I7" s="54">
        <v>43771</v>
      </c>
      <c r="J7" s="42" t="s">
        <v>302</v>
      </c>
      <c r="K7" s="42" t="s">
        <v>301</v>
      </c>
      <c r="L7" s="36">
        <v>150</v>
      </c>
      <c r="M7" s="36">
        <v>560</v>
      </c>
      <c r="N7" s="36" t="s">
        <v>72</v>
      </c>
      <c r="O7" s="30" t="s">
        <v>31</v>
      </c>
      <c r="P7" s="42" t="s">
        <v>305</v>
      </c>
      <c r="Q7" s="36" t="s">
        <v>95</v>
      </c>
      <c r="R7" s="26"/>
    </row>
    <row r="8" spans="1:18" ht="63" x14ac:dyDescent="0.25">
      <c r="A8" s="55" t="s">
        <v>61</v>
      </c>
      <c r="B8" s="26" t="s">
        <v>320</v>
      </c>
      <c r="C8" s="35">
        <v>1711028046</v>
      </c>
      <c r="D8" s="26" t="s">
        <v>281</v>
      </c>
      <c r="E8" s="27" t="s">
        <v>34</v>
      </c>
      <c r="F8" s="26" t="s">
        <v>91</v>
      </c>
      <c r="G8" s="26" t="s">
        <v>91</v>
      </c>
      <c r="H8" s="29">
        <v>43800</v>
      </c>
      <c r="I8" s="29">
        <v>43803</v>
      </c>
      <c r="J8" s="30" t="s">
        <v>92</v>
      </c>
      <c r="K8" s="26" t="s">
        <v>93</v>
      </c>
      <c r="L8" s="26">
        <v>18</v>
      </c>
      <c r="M8" s="26">
        <v>151</v>
      </c>
      <c r="N8" s="26" t="s">
        <v>30</v>
      </c>
      <c r="O8" s="26" t="s">
        <v>38</v>
      </c>
      <c r="P8" s="26" t="s">
        <v>321</v>
      </c>
      <c r="Q8" s="26" t="s">
        <v>95</v>
      </c>
      <c r="R8" s="26"/>
    </row>
    <row r="9" spans="1:18" ht="63" x14ac:dyDescent="0.25">
      <c r="A9" s="55" t="s">
        <v>62</v>
      </c>
      <c r="B9" s="26" t="s">
        <v>322</v>
      </c>
      <c r="C9" s="35">
        <v>1911028057</v>
      </c>
      <c r="D9" s="26" t="s">
        <v>281</v>
      </c>
      <c r="E9" s="27" t="s">
        <v>24</v>
      </c>
      <c r="F9" s="26" t="s">
        <v>91</v>
      </c>
      <c r="G9" s="26" t="s">
        <v>91</v>
      </c>
      <c r="H9" s="29">
        <v>43800</v>
      </c>
      <c r="I9" s="29">
        <v>43803</v>
      </c>
      <c r="J9" s="30" t="s">
        <v>92</v>
      </c>
      <c r="K9" s="26" t="s">
        <v>93</v>
      </c>
      <c r="L9" s="26">
        <v>18</v>
      </c>
      <c r="M9" s="26">
        <v>151</v>
      </c>
      <c r="N9" s="26" t="s">
        <v>30</v>
      </c>
      <c r="O9" s="26" t="s">
        <v>38</v>
      </c>
      <c r="P9" s="26" t="s">
        <v>323</v>
      </c>
      <c r="Q9" s="26" t="s">
        <v>95</v>
      </c>
      <c r="R9" s="26"/>
    </row>
    <row r="10" spans="1:18" ht="63" x14ac:dyDescent="0.25">
      <c r="A10" s="55" t="s">
        <v>63</v>
      </c>
      <c r="B10" s="26" t="s">
        <v>324</v>
      </c>
      <c r="C10" s="35">
        <v>1800028107</v>
      </c>
      <c r="D10" s="26" t="s">
        <v>281</v>
      </c>
      <c r="E10" s="27" t="s">
        <v>34</v>
      </c>
      <c r="F10" s="26" t="s">
        <v>91</v>
      </c>
      <c r="G10" s="26" t="s">
        <v>91</v>
      </c>
      <c r="H10" s="29">
        <v>43800</v>
      </c>
      <c r="I10" s="29">
        <v>43803</v>
      </c>
      <c r="J10" s="30" t="s">
        <v>92</v>
      </c>
      <c r="K10" s="26" t="s">
        <v>93</v>
      </c>
      <c r="L10" s="26">
        <v>18</v>
      </c>
      <c r="M10" s="26">
        <v>151</v>
      </c>
      <c r="N10" s="26" t="s">
        <v>30</v>
      </c>
      <c r="O10" s="26" t="s">
        <v>47</v>
      </c>
      <c r="P10" s="26" t="s">
        <v>325</v>
      </c>
      <c r="Q10" s="26" t="s">
        <v>95</v>
      </c>
      <c r="R10" s="26"/>
    </row>
    <row r="11" spans="1:18" ht="47.25" x14ac:dyDescent="0.25">
      <c r="A11" s="55" t="s">
        <v>64</v>
      </c>
      <c r="B11" s="26" t="s">
        <v>280</v>
      </c>
      <c r="C11" s="35">
        <v>1900028011</v>
      </c>
      <c r="D11" s="26" t="s">
        <v>281</v>
      </c>
      <c r="E11" s="27" t="s">
        <v>34</v>
      </c>
      <c r="F11" s="26" t="s">
        <v>282</v>
      </c>
      <c r="G11" s="26" t="s">
        <v>283</v>
      </c>
      <c r="H11" s="29">
        <v>43788</v>
      </c>
      <c r="I11" s="29">
        <v>43790</v>
      </c>
      <c r="J11" s="30" t="s">
        <v>284</v>
      </c>
      <c r="K11" s="26" t="s">
        <v>283</v>
      </c>
      <c r="L11" s="26">
        <v>82</v>
      </c>
      <c r="M11" s="26">
        <v>120</v>
      </c>
      <c r="N11" s="26" t="s">
        <v>114</v>
      </c>
      <c r="O11" s="26" t="s">
        <v>31</v>
      </c>
      <c r="P11" s="26" t="s">
        <v>285</v>
      </c>
      <c r="Q11" s="26" t="s">
        <v>40</v>
      </c>
      <c r="R11" s="26"/>
    </row>
    <row r="12" spans="1:18" ht="47.25" x14ac:dyDescent="0.25">
      <c r="A12" s="55" t="s">
        <v>65</v>
      </c>
      <c r="B12" s="26" t="s">
        <v>286</v>
      </c>
      <c r="C12" s="35">
        <v>1700028020</v>
      </c>
      <c r="D12" s="26" t="s">
        <v>281</v>
      </c>
      <c r="E12" s="27" t="s">
        <v>34</v>
      </c>
      <c r="F12" s="26" t="s">
        <v>282</v>
      </c>
      <c r="G12" s="26" t="s">
        <v>283</v>
      </c>
      <c r="H12" s="29">
        <v>43788</v>
      </c>
      <c r="I12" s="29">
        <v>43790</v>
      </c>
      <c r="J12" s="30" t="s">
        <v>284</v>
      </c>
      <c r="K12" s="26" t="s">
        <v>283</v>
      </c>
      <c r="L12" s="26">
        <v>82</v>
      </c>
      <c r="M12" s="26">
        <v>120</v>
      </c>
      <c r="N12" s="26" t="s">
        <v>114</v>
      </c>
      <c r="O12" s="26" t="s">
        <v>287</v>
      </c>
      <c r="P12" s="26" t="s">
        <v>288</v>
      </c>
      <c r="Q12" s="26" t="s">
        <v>40</v>
      </c>
      <c r="R12" s="26"/>
    </row>
    <row r="13" spans="1:18" ht="78.75" x14ac:dyDescent="0.25">
      <c r="A13" s="55" t="s">
        <v>103</v>
      </c>
      <c r="B13" s="26" t="s">
        <v>289</v>
      </c>
      <c r="C13" s="35">
        <v>1700028031</v>
      </c>
      <c r="D13" s="26" t="s">
        <v>281</v>
      </c>
      <c r="E13" s="27" t="s">
        <v>34</v>
      </c>
      <c r="F13" s="26" t="s">
        <v>290</v>
      </c>
      <c r="G13" s="26" t="s">
        <v>290</v>
      </c>
      <c r="H13" s="29">
        <v>43785</v>
      </c>
      <c r="I13" s="29">
        <v>43786</v>
      </c>
      <c r="J13" s="30" t="s">
        <v>291</v>
      </c>
      <c r="K13" s="26" t="s">
        <v>292</v>
      </c>
      <c r="L13" s="26">
        <v>11</v>
      </c>
      <c r="M13" s="26">
        <v>138</v>
      </c>
      <c r="N13" s="26" t="s">
        <v>114</v>
      </c>
      <c r="O13" s="26" t="s">
        <v>31</v>
      </c>
      <c r="P13" s="26" t="s">
        <v>293</v>
      </c>
      <c r="Q13" s="26" t="s">
        <v>32</v>
      </c>
      <c r="R13" s="26"/>
    </row>
    <row r="14" spans="1:18" ht="63" x14ac:dyDescent="0.25">
      <c r="A14" s="55" t="s">
        <v>104</v>
      </c>
      <c r="B14" s="26" t="s">
        <v>294</v>
      </c>
      <c r="C14" s="35">
        <v>1700028019</v>
      </c>
      <c r="D14" s="26" t="s">
        <v>281</v>
      </c>
      <c r="E14" s="27" t="s">
        <v>34</v>
      </c>
      <c r="F14" s="26" t="s">
        <v>295</v>
      </c>
      <c r="G14" s="26" t="s">
        <v>295</v>
      </c>
      <c r="H14" s="29">
        <v>43768</v>
      </c>
      <c r="I14" s="29">
        <v>43769</v>
      </c>
      <c r="J14" s="30" t="s">
        <v>296</v>
      </c>
      <c r="K14" s="26" t="s">
        <v>297</v>
      </c>
      <c r="L14" s="26"/>
      <c r="M14" s="26"/>
      <c r="N14" s="26" t="s">
        <v>114</v>
      </c>
      <c r="O14" s="26" t="s">
        <v>31</v>
      </c>
      <c r="P14" s="26" t="s">
        <v>298</v>
      </c>
      <c r="Q14" s="26" t="s">
        <v>101</v>
      </c>
      <c r="R14" s="26"/>
    </row>
    <row r="15" spans="1:18" ht="63" x14ac:dyDescent="0.25">
      <c r="A15" s="55" t="s">
        <v>105</v>
      </c>
      <c r="B15" s="26" t="s">
        <v>299</v>
      </c>
      <c r="C15" s="35">
        <v>1711028048</v>
      </c>
      <c r="D15" s="26" t="s">
        <v>281</v>
      </c>
      <c r="E15" s="27" t="s">
        <v>34</v>
      </c>
      <c r="F15" s="26" t="s">
        <v>295</v>
      </c>
      <c r="G15" s="26" t="s">
        <v>295</v>
      </c>
      <c r="H15" s="29">
        <v>43768</v>
      </c>
      <c r="I15" s="29">
        <v>43769</v>
      </c>
      <c r="J15" s="30" t="s">
        <v>296</v>
      </c>
      <c r="K15" s="26" t="s">
        <v>297</v>
      </c>
      <c r="L15" s="26"/>
      <c r="M15" s="26"/>
      <c r="N15" s="26" t="s">
        <v>114</v>
      </c>
      <c r="O15" s="26" t="s">
        <v>31</v>
      </c>
      <c r="P15" s="26" t="s">
        <v>298</v>
      </c>
      <c r="Q15" s="26" t="s">
        <v>101</v>
      </c>
      <c r="R15" s="26"/>
    </row>
    <row r="16" spans="1:18" ht="78.75" x14ac:dyDescent="0.25">
      <c r="A16" s="55" t="s">
        <v>106</v>
      </c>
      <c r="B16" s="42" t="s">
        <v>300</v>
      </c>
      <c r="C16" s="36">
        <v>1700028016</v>
      </c>
      <c r="D16" s="36" t="s">
        <v>281</v>
      </c>
      <c r="E16" s="53" t="s">
        <v>24</v>
      </c>
      <c r="F16" s="42" t="s">
        <v>301</v>
      </c>
      <c r="G16" s="42" t="s">
        <v>301</v>
      </c>
      <c r="H16" s="54">
        <v>43767</v>
      </c>
      <c r="I16" s="54">
        <v>43771</v>
      </c>
      <c r="J16" s="42" t="s">
        <v>302</v>
      </c>
      <c r="K16" s="42" t="s">
        <v>301</v>
      </c>
      <c r="L16" s="36">
        <v>150</v>
      </c>
      <c r="M16" s="36">
        <v>560</v>
      </c>
      <c r="N16" s="36" t="s">
        <v>72</v>
      </c>
      <c r="O16" s="42" t="s">
        <v>47</v>
      </c>
      <c r="P16" s="42" t="s">
        <v>303</v>
      </c>
      <c r="Q16" s="36" t="s">
        <v>95</v>
      </c>
      <c r="R16" s="36"/>
    </row>
    <row r="17" spans="1:18" ht="78.75" x14ac:dyDescent="0.25">
      <c r="A17" s="55" t="s">
        <v>107</v>
      </c>
      <c r="B17" s="42" t="s">
        <v>304</v>
      </c>
      <c r="C17" s="36"/>
      <c r="D17" s="26" t="s">
        <v>281</v>
      </c>
      <c r="E17" s="27" t="s">
        <v>24</v>
      </c>
      <c r="F17" s="42" t="s">
        <v>301</v>
      </c>
      <c r="G17" s="42" t="s">
        <v>301</v>
      </c>
      <c r="H17" s="54">
        <v>43767</v>
      </c>
      <c r="I17" s="54">
        <v>43771</v>
      </c>
      <c r="J17" s="42" t="s">
        <v>302</v>
      </c>
      <c r="K17" s="42" t="s">
        <v>301</v>
      </c>
      <c r="L17" s="36">
        <v>150</v>
      </c>
      <c r="M17" s="36">
        <v>560</v>
      </c>
      <c r="N17" s="36" t="s">
        <v>72</v>
      </c>
      <c r="O17" s="30" t="s">
        <v>31</v>
      </c>
      <c r="P17" s="42" t="s">
        <v>305</v>
      </c>
      <c r="Q17" s="36" t="s">
        <v>95</v>
      </c>
      <c r="R17" s="26"/>
    </row>
    <row r="18" spans="1:18" ht="47.25" x14ac:dyDescent="0.25">
      <c r="A18" s="55" t="s">
        <v>239</v>
      </c>
      <c r="B18" s="26" t="s">
        <v>306</v>
      </c>
      <c r="C18" s="26">
        <v>1900028018</v>
      </c>
      <c r="D18" s="26" t="s">
        <v>281</v>
      </c>
      <c r="E18" s="27" t="s">
        <v>24</v>
      </c>
      <c r="F18" s="26" t="s">
        <v>217</v>
      </c>
      <c r="G18" s="26" t="s">
        <v>307</v>
      </c>
      <c r="H18" s="29">
        <v>43745</v>
      </c>
      <c r="I18" s="29">
        <v>43746</v>
      </c>
      <c r="J18" s="26" t="s">
        <v>308</v>
      </c>
      <c r="K18" s="26" t="s">
        <v>309</v>
      </c>
      <c r="L18" s="26">
        <v>22</v>
      </c>
      <c r="M18" s="26">
        <v>150</v>
      </c>
      <c r="N18" s="26" t="s">
        <v>72</v>
      </c>
      <c r="O18" s="26" t="s">
        <v>38</v>
      </c>
      <c r="P18" s="26"/>
      <c r="Q18" s="26" t="s">
        <v>40</v>
      </c>
      <c r="R18" s="26"/>
    </row>
    <row r="19" spans="1:18" ht="31.5" x14ac:dyDescent="0.25">
      <c r="A19" s="55" t="s">
        <v>240</v>
      </c>
      <c r="B19" s="26" t="s">
        <v>306</v>
      </c>
      <c r="C19" s="26">
        <v>1900028018</v>
      </c>
      <c r="D19" s="26" t="s">
        <v>281</v>
      </c>
      <c r="E19" s="27" t="s">
        <v>24</v>
      </c>
      <c r="F19" s="26" t="s">
        <v>310</v>
      </c>
      <c r="G19" s="26" t="s">
        <v>310</v>
      </c>
      <c r="H19" s="29">
        <v>43768</v>
      </c>
      <c r="I19" s="29">
        <v>43769</v>
      </c>
      <c r="J19" s="26" t="s">
        <v>311</v>
      </c>
      <c r="K19" s="26" t="s">
        <v>312</v>
      </c>
      <c r="L19" s="26">
        <v>13</v>
      </c>
      <c r="M19" s="26">
        <v>90</v>
      </c>
      <c r="N19" s="26" t="s">
        <v>72</v>
      </c>
      <c r="O19" s="26" t="s">
        <v>38</v>
      </c>
      <c r="P19" s="26"/>
      <c r="Q19" s="26" t="s">
        <v>101</v>
      </c>
      <c r="R19" s="26"/>
    </row>
    <row r="20" spans="1:18" ht="78.75" x14ac:dyDescent="0.25">
      <c r="A20" s="55" t="s">
        <v>241</v>
      </c>
      <c r="B20" s="56" t="s">
        <v>313</v>
      </c>
      <c r="C20" s="56" t="s">
        <v>314</v>
      </c>
      <c r="D20" s="26" t="s">
        <v>281</v>
      </c>
      <c r="E20" s="27" t="s">
        <v>34</v>
      </c>
      <c r="F20" s="26" t="s">
        <v>315</v>
      </c>
      <c r="G20" s="26" t="s">
        <v>315</v>
      </c>
      <c r="H20" s="29">
        <v>43550</v>
      </c>
      <c r="I20" s="29">
        <v>43554</v>
      </c>
      <c r="J20" s="26" t="s">
        <v>316</v>
      </c>
      <c r="K20" s="26" t="s">
        <v>317</v>
      </c>
      <c r="L20" s="26">
        <v>32</v>
      </c>
      <c r="M20" s="26">
        <v>250</v>
      </c>
      <c r="N20" s="57" t="s">
        <v>30</v>
      </c>
      <c r="O20" s="53" t="s">
        <v>38</v>
      </c>
      <c r="P20" s="53" t="s">
        <v>318</v>
      </c>
      <c r="Q20" s="57" t="s">
        <v>40</v>
      </c>
      <c r="R20" s="26" t="s">
        <v>319</v>
      </c>
    </row>
    <row r="21" spans="1:18" ht="63" x14ac:dyDescent="0.25">
      <c r="A21" s="55" t="s">
        <v>242</v>
      </c>
      <c r="B21" s="26" t="s">
        <v>320</v>
      </c>
      <c r="C21" s="35">
        <v>1711028046</v>
      </c>
      <c r="D21" s="26" t="s">
        <v>281</v>
      </c>
      <c r="E21" s="27" t="s">
        <v>34</v>
      </c>
      <c r="F21" s="26" t="s">
        <v>91</v>
      </c>
      <c r="G21" s="26" t="s">
        <v>91</v>
      </c>
      <c r="H21" s="29">
        <v>43800</v>
      </c>
      <c r="I21" s="29">
        <v>43803</v>
      </c>
      <c r="J21" s="30" t="s">
        <v>92</v>
      </c>
      <c r="K21" s="26" t="s">
        <v>93</v>
      </c>
      <c r="L21" s="26">
        <v>18</v>
      </c>
      <c r="M21" s="26">
        <v>151</v>
      </c>
      <c r="N21" s="26" t="s">
        <v>30</v>
      </c>
      <c r="O21" s="26" t="s">
        <v>38</v>
      </c>
      <c r="P21" s="26" t="s">
        <v>321</v>
      </c>
      <c r="Q21" s="26" t="s">
        <v>95</v>
      </c>
      <c r="R21" s="26"/>
    </row>
    <row r="22" spans="1:18" ht="63" x14ac:dyDescent="0.25">
      <c r="A22" s="55" t="s">
        <v>243</v>
      </c>
      <c r="B22" s="26" t="s">
        <v>322</v>
      </c>
      <c r="C22" s="35">
        <v>1911028057</v>
      </c>
      <c r="D22" s="26" t="s">
        <v>281</v>
      </c>
      <c r="E22" s="27" t="s">
        <v>24</v>
      </c>
      <c r="F22" s="26" t="s">
        <v>91</v>
      </c>
      <c r="G22" s="26" t="s">
        <v>91</v>
      </c>
      <c r="H22" s="29">
        <v>43800</v>
      </c>
      <c r="I22" s="29">
        <v>43803</v>
      </c>
      <c r="J22" s="30" t="s">
        <v>92</v>
      </c>
      <c r="K22" s="26" t="s">
        <v>93</v>
      </c>
      <c r="L22" s="26">
        <v>18</v>
      </c>
      <c r="M22" s="26">
        <v>151</v>
      </c>
      <c r="N22" s="26" t="s">
        <v>30</v>
      </c>
      <c r="O22" s="26" t="s">
        <v>38</v>
      </c>
      <c r="P22" s="26" t="s">
        <v>323</v>
      </c>
      <c r="Q22" s="26" t="s">
        <v>95</v>
      </c>
      <c r="R22" s="26"/>
    </row>
    <row r="23" spans="1:18" ht="63" x14ac:dyDescent="0.25">
      <c r="A23" s="55" t="s">
        <v>244</v>
      </c>
      <c r="B23" s="26" t="s">
        <v>324</v>
      </c>
      <c r="C23" s="35">
        <v>1800028107</v>
      </c>
      <c r="D23" s="26" t="s">
        <v>281</v>
      </c>
      <c r="E23" s="27" t="s">
        <v>34</v>
      </c>
      <c r="F23" s="26" t="s">
        <v>91</v>
      </c>
      <c r="G23" s="26" t="s">
        <v>91</v>
      </c>
      <c r="H23" s="29">
        <v>43800</v>
      </c>
      <c r="I23" s="29">
        <v>43803</v>
      </c>
      <c r="J23" s="30" t="s">
        <v>92</v>
      </c>
      <c r="K23" s="26" t="s">
        <v>93</v>
      </c>
      <c r="L23" s="26">
        <v>18</v>
      </c>
      <c r="M23" s="26">
        <v>151</v>
      </c>
      <c r="N23" s="26" t="s">
        <v>30</v>
      </c>
      <c r="O23" s="26" t="s">
        <v>47</v>
      </c>
      <c r="P23" s="26" t="s">
        <v>325</v>
      </c>
      <c r="Q23" s="26" t="s">
        <v>95</v>
      </c>
      <c r="R23" s="26"/>
    </row>
    <row r="24" spans="1:18" ht="31.5" x14ac:dyDescent="0.25">
      <c r="A24" s="55" t="s">
        <v>245</v>
      </c>
      <c r="B24" s="26" t="s">
        <v>326</v>
      </c>
      <c r="C24" s="35">
        <v>1700028029</v>
      </c>
      <c r="D24" s="26" t="s">
        <v>281</v>
      </c>
      <c r="E24" s="27" t="s">
        <v>34</v>
      </c>
      <c r="F24" s="26" t="s">
        <v>327</v>
      </c>
      <c r="G24" s="26" t="s">
        <v>327</v>
      </c>
      <c r="H24" s="29">
        <v>43639</v>
      </c>
      <c r="I24" s="29">
        <v>43639</v>
      </c>
      <c r="J24" s="30" t="s">
        <v>328</v>
      </c>
      <c r="K24" s="26" t="s">
        <v>327</v>
      </c>
      <c r="L24" s="26">
        <v>25</v>
      </c>
      <c r="M24" s="26">
        <v>100</v>
      </c>
      <c r="N24" s="26" t="s">
        <v>114</v>
      </c>
      <c r="O24" s="26" t="s">
        <v>38</v>
      </c>
      <c r="P24" s="26"/>
      <c r="Q24" s="26" t="s">
        <v>40</v>
      </c>
      <c r="R24" s="26"/>
    </row>
  </sheetData>
  <mergeCells count="3">
    <mergeCell ref="A1:R1"/>
    <mergeCell ref="A2:R2"/>
    <mergeCell ref="A3:R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A10" workbookViewId="0">
      <selection activeCell="H4" sqref="H4"/>
    </sheetView>
  </sheetViews>
  <sheetFormatPr defaultRowHeight="15" x14ac:dyDescent="0.25"/>
  <cols>
    <col min="1" max="1" width="5.140625" customWidth="1"/>
    <col min="2" max="2" width="24.85546875" customWidth="1"/>
    <col min="3" max="3" width="13.85546875" customWidth="1"/>
    <col min="4" max="4" width="15.140625" customWidth="1"/>
    <col min="5" max="5" width="13.5703125" customWidth="1"/>
    <col min="6" max="6" width="16" customWidth="1"/>
    <col min="7" max="7" width="15.140625" customWidth="1"/>
    <col min="8" max="9" width="18.85546875" bestFit="1" customWidth="1"/>
    <col min="10" max="10" width="18.28515625" customWidth="1"/>
    <col min="11" max="11" width="19.7109375" customWidth="1"/>
    <col min="12" max="12" width="18.140625" customWidth="1"/>
    <col min="13" max="13" width="11.42578125" customWidth="1"/>
    <col min="14" max="14" width="15.85546875" customWidth="1"/>
    <col min="15" max="15" width="17.5703125" customWidth="1"/>
    <col min="16" max="16" width="19" customWidth="1"/>
    <col min="17" max="17" width="15.85546875" customWidth="1"/>
    <col min="18" max="18" width="16.140625" customWidth="1"/>
  </cols>
  <sheetData>
    <row r="1" spans="1:18" s="1" customFormat="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1" customFormat="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1" customFormat="1" ht="15.75" x14ac:dyDescent="0.25">
      <c r="A3" s="109" t="s">
        <v>497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" customFormat="1" x14ac:dyDescent="0.25">
      <c r="L4" s="20"/>
      <c r="M4" s="20"/>
    </row>
    <row r="5" spans="1:18" s="1" customFormat="1" ht="60" x14ac:dyDescent="0.25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7" t="s">
        <v>10</v>
      </c>
      <c r="I5" s="7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21" t="s">
        <v>20</v>
      </c>
    </row>
    <row r="6" spans="1:18" ht="78.75" x14ac:dyDescent="0.25">
      <c r="A6" s="55" t="s">
        <v>59</v>
      </c>
      <c r="B6" s="26" t="s">
        <v>329</v>
      </c>
      <c r="C6" s="26" t="s">
        <v>330</v>
      </c>
      <c r="D6" s="26" t="s">
        <v>331</v>
      </c>
      <c r="E6" s="27" t="s">
        <v>24</v>
      </c>
      <c r="F6" s="26" t="s">
        <v>194</v>
      </c>
      <c r="G6" s="26" t="s">
        <v>194</v>
      </c>
      <c r="H6" s="29">
        <v>43690</v>
      </c>
      <c r="I6" s="29">
        <v>43692</v>
      </c>
      <c r="J6" s="26" t="s">
        <v>195</v>
      </c>
      <c r="K6" s="26" t="s">
        <v>196</v>
      </c>
      <c r="L6" s="26">
        <v>54</v>
      </c>
      <c r="M6" s="26">
        <v>400</v>
      </c>
      <c r="N6" s="26" t="s">
        <v>72</v>
      </c>
      <c r="O6" s="26" t="s">
        <v>38</v>
      </c>
      <c r="P6" s="26" t="s">
        <v>332</v>
      </c>
      <c r="Q6" s="26" t="s">
        <v>198</v>
      </c>
      <c r="R6" s="26"/>
    </row>
    <row r="7" spans="1:18" ht="47.25" x14ac:dyDescent="0.25">
      <c r="A7" s="55" t="s">
        <v>60</v>
      </c>
      <c r="B7" s="36" t="s">
        <v>333</v>
      </c>
      <c r="C7" s="36" t="s">
        <v>334</v>
      </c>
      <c r="D7" s="26" t="s">
        <v>331</v>
      </c>
      <c r="E7" s="27" t="s">
        <v>24</v>
      </c>
      <c r="F7" s="26" t="s">
        <v>75</v>
      </c>
      <c r="G7" s="26" t="s">
        <v>75</v>
      </c>
      <c r="H7" s="29">
        <v>43533</v>
      </c>
      <c r="I7" s="29">
        <v>43534</v>
      </c>
      <c r="J7" s="26" t="s">
        <v>76</v>
      </c>
      <c r="K7" s="26" t="s">
        <v>77</v>
      </c>
      <c r="L7" s="26">
        <v>10</v>
      </c>
      <c r="M7" s="26">
        <v>215</v>
      </c>
      <c r="N7" s="26" t="s">
        <v>30</v>
      </c>
      <c r="O7" s="26" t="s">
        <v>38</v>
      </c>
      <c r="P7" s="26" t="s">
        <v>78</v>
      </c>
      <c r="Q7" s="26" t="s">
        <v>40</v>
      </c>
      <c r="R7" s="26"/>
    </row>
    <row r="8" spans="1:18" ht="94.5" x14ac:dyDescent="0.25">
      <c r="A8" s="55" t="s">
        <v>61</v>
      </c>
      <c r="B8" s="52" t="s">
        <v>335</v>
      </c>
      <c r="C8" s="52" t="s">
        <v>336</v>
      </c>
      <c r="D8" s="26" t="s">
        <v>331</v>
      </c>
      <c r="E8" s="27" t="s">
        <v>34</v>
      </c>
      <c r="F8" s="26" t="s">
        <v>337</v>
      </c>
      <c r="G8" s="26" t="s">
        <v>337</v>
      </c>
      <c r="H8" s="29">
        <v>43700</v>
      </c>
      <c r="I8" s="29">
        <v>43703</v>
      </c>
      <c r="J8" s="26" t="s">
        <v>338</v>
      </c>
      <c r="K8" s="26" t="s">
        <v>337</v>
      </c>
      <c r="L8" s="26">
        <v>35</v>
      </c>
      <c r="M8" s="26">
        <v>105</v>
      </c>
      <c r="N8" s="26" t="s">
        <v>30</v>
      </c>
      <c r="O8" s="26" t="s">
        <v>31</v>
      </c>
      <c r="P8" s="26"/>
      <c r="Q8" s="26" t="s">
        <v>40</v>
      </c>
      <c r="R8" s="47"/>
    </row>
    <row r="9" spans="1:18" ht="63" x14ac:dyDescent="0.25">
      <c r="A9" s="55" t="s">
        <v>62</v>
      </c>
      <c r="B9" s="31" t="s">
        <v>339</v>
      </c>
      <c r="C9" s="41">
        <v>1800010217</v>
      </c>
      <c r="D9" s="31" t="s">
        <v>331</v>
      </c>
      <c r="E9" s="27" t="s">
        <v>24</v>
      </c>
      <c r="F9" s="30" t="s">
        <v>35</v>
      </c>
      <c r="G9" s="30" t="s">
        <v>35</v>
      </c>
      <c r="H9" s="29">
        <v>43764</v>
      </c>
      <c r="I9" s="29">
        <v>43765</v>
      </c>
      <c r="J9" s="30" t="s">
        <v>36</v>
      </c>
      <c r="K9" s="30" t="s">
        <v>37</v>
      </c>
      <c r="L9" s="26">
        <v>13</v>
      </c>
      <c r="M9" s="26">
        <v>715</v>
      </c>
      <c r="N9" s="26" t="s">
        <v>30</v>
      </c>
      <c r="O9" s="31" t="s">
        <v>38</v>
      </c>
      <c r="P9" s="31" t="s">
        <v>85</v>
      </c>
      <c r="Q9" s="26" t="s">
        <v>40</v>
      </c>
      <c r="R9" s="26"/>
    </row>
    <row r="10" spans="1:18" ht="63" x14ac:dyDescent="0.25">
      <c r="A10" s="55" t="s">
        <v>63</v>
      </c>
      <c r="B10" s="26" t="s">
        <v>340</v>
      </c>
      <c r="C10" s="35">
        <v>1800010126</v>
      </c>
      <c r="D10" s="26" t="s">
        <v>331</v>
      </c>
      <c r="E10" s="27" t="s">
        <v>34</v>
      </c>
      <c r="F10" s="26" t="s">
        <v>50</v>
      </c>
      <c r="G10" s="26" t="s">
        <v>50</v>
      </c>
      <c r="H10" s="29">
        <v>43770</v>
      </c>
      <c r="I10" s="29">
        <v>43772</v>
      </c>
      <c r="J10" s="30" t="s">
        <v>51</v>
      </c>
      <c r="K10" s="26" t="s">
        <v>52</v>
      </c>
      <c r="L10" s="26">
        <v>31</v>
      </c>
      <c r="M10" s="26">
        <v>508</v>
      </c>
      <c r="N10" s="26" t="s">
        <v>30</v>
      </c>
      <c r="O10" s="26" t="s">
        <v>31</v>
      </c>
      <c r="P10" s="26" t="s">
        <v>341</v>
      </c>
      <c r="Q10" s="26" t="s">
        <v>40</v>
      </c>
      <c r="R10" s="26"/>
    </row>
    <row r="11" spans="1:18" ht="47.25" x14ac:dyDescent="0.25">
      <c r="A11" s="55" t="s">
        <v>64</v>
      </c>
      <c r="B11" s="26" t="s">
        <v>342</v>
      </c>
      <c r="C11" s="35">
        <v>1800010217</v>
      </c>
      <c r="D11" s="26" t="s">
        <v>331</v>
      </c>
      <c r="E11" s="27" t="s">
        <v>24</v>
      </c>
      <c r="F11" s="26" t="s">
        <v>97</v>
      </c>
      <c r="G11" s="26" t="s">
        <v>97</v>
      </c>
      <c r="H11" s="29">
        <v>43827</v>
      </c>
      <c r="I11" s="29">
        <v>43828</v>
      </c>
      <c r="J11" s="30" t="s">
        <v>98</v>
      </c>
      <c r="K11" s="26" t="s">
        <v>99</v>
      </c>
      <c r="L11" s="26">
        <v>13</v>
      </c>
      <c r="M11" s="26">
        <v>1001</v>
      </c>
      <c r="N11" s="26" t="s">
        <v>30</v>
      </c>
      <c r="O11" s="26" t="s">
        <v>38</v>
      </c>
      <c r="P11" s="26" t="s">
        <v>343</v>
      </c>
      <c r="Q11" s="26" t="s">
        <v>101</v>
      </c>
      <c r="R11" s="26"/>
    </row>
    <row r="12" spans="1:18" ht="78.75" x14ac:dyDescent="0.25">
      <c r="A12" s="55" t="s">
        <v>65</v>
      </c>
      <c r="B12" s="26" t="s">
        <v>335</v>
      </c>
      <c r="C12" s="35">
        <v>1600010077</v>
      </c>
      <c r="D12" s="26" t="s">
        <v>331</v>
      </c>
      <c r="E12" s="27" t="s">
        <v>34</v>
      </c>
      <c r="F12" s="26" t="s">
        <v>344</v>
      </c>
      <c r="G12" s="26" t="s">
        <v>344</v>
      </c>
      <c r="H12" s="29">
        <v>43750</v>
      </c>
      <c r="I12" s="29">
        <v>43751</v>
      </c>
      <c r="J12" s="30" t="s">
        <v>345</v>
      </c>
      <c r="K12" s="26" t="s">
        <v>346</v>
      </c>
      <c r="L12" s="26">
        <v>26</v>
      </c>
      <c r="M12" s="26">
        <v>78</v>
      </c>
      <c r="N12" s="26" t="s">
        <v>30</v>
      </c>
      <c r="O12" s="26" t="s">
        <v>38</v>
      </c>
      <c r="P12" s="26"/>
      <c r="Q12" s="26" t="s">
        <v>40</v>
      </c>
      <c r="R12" s="26"/>
    </row>
  </sheetData>
  <mergeCells count="3">
    <mergeCell ref="A1:R1"/>
    <mergeCell ref="A2:R2"/>
    <mergeCell ref="A3:R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opLeftCell="A55" workbookViewId="0">
      <selection activeCell="A3" sqref="A3:R3"/>
    </sheetView>
  </sheetViews>
  <sheetFormatPr defaultRowHeight="15" x14ac:dyDescent="0.25"/>
  <cols>
    <col min="1" max="1" width="5.140625" style="33" customWidth="1"/>
    <col min="2" max="2" width="24.85546875" customWidth="1"/>
    <col min="3" max="3" width="13.85546875" customWidth="1"/>
    <col min="4" max="4" width="15.140625" customWidth="1"/>
    <col min="5" max="5" width="13.5703125" customWidth="1"/>
    <col min="6" max="6" width="16" customWidth="1"/>
    <col min="7" max="7" width="15.140625" customWidth="1"/>
    <col min="8" max="9" width="18.85546875" bestFit="1" customWidth="1"/>
    <col min="10" max="10" width="18.28515625" customWidth="1"/>
    <col min="11" max="11" width="19.7109375" customWidth="1"/>
    <col min="12" max="12" width="18.140625" customWidth="1"/>
    <col min="13" max="13" width="11.42578125" customWidth="1"/>
    <col min="14" max="14" width="15.85546875" customWidth="1"/>
    <col min="15" max="15" width="17.5703125" customWidth="1"/>
    <col min="16" max="16" width="19" customWidth="1"/>
    <col min="17" max="17" width="15.85546875" customWidth="1"/>
    <col min="18" max="18" width="16.140625" customWidth="1"/>
  </cols>
  <sheetData>
    <row r="1" spans="1:18" s="1" customFormat="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1" customFormat="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1" customFormat="1" ht="15.75" x14ac:dyDescent="0.25">
      <c r="A3" s="109" t="s">
        <v>498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" customFormat="1" x14ac:dyDescent="0.25">
      <c r="A4" s="22"/>
      <c r="L4" s="20"/>
      <c r="M4" s="20"/>
    </row>
    <row r="5" spans="1:18" s="1" customFormat="1" ht="60" x14ac:dyDescent="0.25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7" t="s">
        <v>10</v>
      </c>
      <c r="I5" s="7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21" t="s">
        <v>20</v>
      </c>
    </row>
    <row r="6" spans="1:18" ht="94.5" x14ac:dyDescent="0.25">
      <c r="A6" s="34" t="s">
        <v>59</v>
      </c>
      <c r="B6" s="45" t="s">
        <v>347</v>
      </c>
      <c r="C6" s="28" t="s">
        <v>348</v>
      </c>
      <c r="D6" s="26" t="s">
        <v>349</v>
      </c>
      <c r="E6" s="27" t="s">
        <v>24</v>
      </c>
      <c r="F6" s="26" t="s">
        <v>350</v>
      </c>
      <c r="G6" s="26" t="s">
        <v>350</v>
      </c>
      <c r="H6" s="29">
        <v>43539</v>
      </c>
      <c r="I6" s="29">
        <v>43541</v>
      </c>
      <c r="J6" s="45" t="s">
        <v>351</v>
      </c>
      <c r="K6" s="26" t="s">
        <v>350</v>
      </c>
      <c r="L6" s="26">
        <v>25</v>
      </c>
      <c r="M6" s="26">
        <v>75</v>
      </c>
      <c r="N6" s="26" t="s">
        <v>114</v>
      </c>
      <c r="O6" s="46" t="s">
        <v>47</v>
      </c>
      <c r="P6" s="46"/>
      <c r="Q6" s="30" t="s">
        <v>40</v>
      </c>
      <c r="R6" s="26"/>
    </row>
    <row r="7" spans="1:18" ht="94.5" x14ac:dyDescent="0.25">
      <c r="A7" s="34" t="s">
        <v>60</v>
      </c>
      <c r="B7" s="45" t="s">
        <v>352</v>
      </c>
      <c r="C7" s="28" t="s">
        <v>353</v>
      </c>
      <c r="D7" s="26" t="s">
        <v>349</v>
      </c>
      <c r="E7" s="27" t="s">
        <v>24</v>
      </c>
      <c r="F7" s="26" t="s">
        <v>350</v>
      </c>
      <c r="G7" s="26" t="s">
        <v>350</v>
      </c>
      <c r="H7" s="29">
        <v>43539</v>
      </c>
      <c r="I7" s="29">
        <v>43541</v>
      </c>
      <c r="J7" s="45" t="s">
        <v>351</v>
      </c>
      <c r="K7" s="26" t="s">
        <v>350</v>
      </c>
      <c r="L7" s="26">
        <v>25</v>
      </c>
      <c r="M7" s="26">
        <v>75</v>
      </c>
      <c r="N7" s="26" t="s">
        <v>114</v>
      </c>
      <c r="O7" s="46" t="s">
        <v>47</v>
      </c>
      <c r="P7" s="46"/>
      <c r="Q7" s="30" t="s">
        <v>40</v>
      </c>
      <c r="R7" s="26"/>
    </row>
    <row r="8" spans="1:18" ht="94.5" x14ac:dyDescent="0.25">
      <c r="A8" s="34" t="s">
        <v>61</v>
      </c>
      <c r="B8" s="45" t="s">
        <v>354</v>
      </c>
      <c r="C8" s="28" t="s">
        <v>355</v>
      </c>
      <c r="D8" s="26" t="s">
        <v>349</v>
      </c>
      <c r="E8" s="27" t="s">
        <v>24</v>
      </c>
      <c r="F8" s="26" t="s">
        <v>350</v>
      </c>
      <c r="G8" s="26" t="s">
        <v>350</v>
      </c>
      <c r="H8" s="29">
        <v>43539</v>
      </c>
      <c r="I8" s="29">
        <v>43541</v>
      </c>
      <c r="J8" s="45" t="s">
        <v>351</v>
      </c>
      <c r="K8" s="26" t="s">
        <v>350</v>
      </c>
      <c r="L8" s="26">
        <v>25</v>
      </c>
      <c r="M8" s="26">
        <v>75</v>
      </c>
      <c r="N8" s="26" t="s">
        <v>114</v>
      </c>
      <c r="O8" s="46" t="s">
        <v>47</v>
      </c>
      <c r="P8" s="46"/>
      <c r="Q8" s="30" t="s">
        <v>40</v>
      </c>
      <c r="R8" s="26"/>
    </row>
    <row r="9" spans="1:18" ht="78.75" x14ac:dyDescent="0.25">
      <c r="A9" s="34" t="s">
        <v>62</v>
      </c>
      <c r="B9" s="26" t="s">
        <v>356</v>
      </c>
      <c r="C9" s="26" t="s">
        <v>357</v>
      </c>
      <c r="D9" s="26" t="s">
        <v>349</v>
      </c>
      <c r="E9" s="27" t="s">
        <v>24</v>
      </c>
      <c r="F9" s="26" t="s">
        <v>358</v>
      </c>
      <c r="G9" s="26" t="s">
        <v>358</v>
      </c>
      <c r="H9" s="29">
        <v>43573</v>
      </c>
      <c r="I9" s="29">
        <v>43578</v>
      </c>
      <c r="J9" s="26" t="s">
        <v>359</v>
      </c>
      <c r="K9" s="26" t="s">
        <v>358</v>
      </c>
      <c r="L9" s="26">
        <v>97</v>
      </c>
      <c r="M9" s="26">
        <v>298</v>
      </c>
      <c r="N9" s="26" t="s">
        <v>114</v>
      </c>
      <c r="O9" s="26" t="s">
        <v>360</v>
      </c>
      <c r="P9" s="26" t="s">
        <v>361</v>
      </c>
      <c r="Q9" s="26" t="s">
        <v>95</v>
      </c>
      <c r="R9" s="26"/>
    </row>
    <row r="10" spans="1:18" ht="78.75" x14ac:dyDescent="0.25">
      <c r="A10" s="34" t="s">
        <v>63</v>
      </c>
      <c r="B10" s="26" t="s">
        <v>356</v>
      </c>
      <c r="C10" s="26" t="s">
        <v>357</v>
      </c>
      <c r="D10" s="26" t="s">
        <v>349</v>
      </c>
      <c r="E10" s="27" t="s">
        <v>24</v>
      </c>
      <c r="F10" s="26" t="s">
        <v>358</v>
      </c>
      <c r="G10" s="26" t="s">
        <v>358</v>
      </c>
      <c r="H10" s="29">
        <v>43573</v>
      </c>
      <c r="I10" s="29">
        <v>43578</v>
      </c>
      <c r="J10" s="26" t="s">
        <v>359</v>
      </c>
      <c r="K10" s="26" t="s">
        <v>358</v>
      </c>
      <c r="L10" s="26">
        <v>97</v>
      </c>
      <c r="M10" s="26">
        <v>298</v>
      </c>
      <c r="N10" s="26" t="s">
        <v>114</v>
      </c>
      <c r="O10" s="26" t="s">
        <v>362</v>
      </c>
      <c r="P10" s="26" t="s">
        <v>361</v>
      </c>
      <c r="Q10" s="26" t="s">
        <v>95</v>
      </c>
      <c r="R10" s="26"/>
    </row>
    <row r="11" spans="1:18" ht="110.25" x14ac:dyDescent="0.25">
      <c r="A11" s="34" t="s">
        <v>64</v>
      </c>
      <c r="B11" s="36" t="s">
        <v>363</v>
      </c>
      <c r="C11" s="36" t="s">
        <v>364</v>
      </c>
      <c r="D11" s="26" t="s">
        <v>349</v>
      </c>
      <c r="E11" s="27" t="s">
        <v>34</v>
      </c>
      <c r="F11" s="26" t="s">
        <v>365</v>
      </c>
      <c r="G11" s="26" t="s">
        <v>365</v>
      </c>
      <c r="H11" s="29">
        <v>43573</v>
      </c>
      <c r="I11" s="29">
        <v>43573</v>
      </c>
      <c r="J11" s="26" t="s">
        <v>366</v>
      </c>
      <c r="K11" s="26" t="s">
        <v>367</v>
      </c>
      <c r="L11" s="26"/>
      <c r="M11" s="26"/>
      <c r="N11" s="26" t="s">
        <v>114</v>
      </c>
      <c r="O11" s="26" t="s">
        <v>38</v>
      </c>
      <c r="P11" s="26" t="s">
        <v>368</v>
      </c>
      <c r="Q11" s="26" t="s">
        <v>32</v>
      </c>
      <c r="R11" s="26"/>
    </row>
    <row r="12" spans="1:18" ht="47.25" x14ac:dyDescent="0.25">
      <c r="A12" s="34" t="s">
        <v>65</v>
      </c>
      <c r="B12" s="52" t="s">
        <v>369</v>
      </c>
      <c r="C12" s="65" t="s">
        <v>370</v>
      </c>
      <c r="D12" s="26" t="s">
        <v>349</v>
      </c>
      <c r="E12" s="27" t="s">
        <v>24</v>
      </c>
      <c r="F12" s="26" t="s">
        <v>358</v>
      </c>
      <c r="G12" s="26" t="s">
        <v>358</v>
      </c>
      <c r="H12" s="29">
        <v>43574</v>
      </c>
      <c r="I12" s="29">
        <v>43576</v>
      </c>
      <c r="J12" s="26" t="s">
        <v>371</v>
      </c>
      <c r="K12" s="26" t="s">
        <v>358</v>
      </c>
      <c r="L12" s="26">
        <v>25</v>
      </c>
      <c r="M12" s="26">
        <v>329</v>
      </c>
      <c r="N12" s="26" t="s">
        <v>114</v>
      </c>
      <c r="O12" s="26" t="s">
        <v>38</v>
      </c>
      <c r="P12" s="26"/>
      <c r="Q12" s="26" t="s">
        <v>95</v>
      </c>
      <c r="R12" s="36" t="s">
        <v>372</v>
      </c>
    </row>
    <row r="13" spans="1:18" ht="47.25" x14ac:dyDescent="0.25">
      <c r="A13" s="34" t="s">
        <v>103</v>
      </c>
      <c r="B13" s="26" t="s">
        <v>373</v>
      </c>
      <c r="C13" s="26" t="s">
        <v>374</v>
      </c>
      <c r="D13" s="26" t="s">
        <v>349</v>
      </c>
      <c r="E13" s="27" t="s">
        <v>24</v>
      </c>
      <c r="F13" s="26" t="s">
        <v>375</v>
      </c>
      <c r="G13" s="26" t="s">
        <v>375</v>
      </c>
      <c r="H13" s="29">
        <v>43644</v>
      </c>
      <c r="I13" s="29">
        <v>43644</v>
      </c>
      <c r="J13" s="26" t="s">
        <v>376</v>
      </c>
      <c r="K13" s="26" t="s">
        <v>375</v>
      </c>
      <c r="L13" s="26">
        <v>10</v>
      </c>
      <c r="M13" s="26">
        <v>28</v>
      </c>
      <c r="N13" s="26" t="s">
        <v>114</v>
      </c>
      <c r="O13" s="26" t="s">
        <v>47</v>
      </c>
      <c r="P13" s="26" t="s">
        <v>377</v>
      </c>
      <c r="Q13" s="26" t="s">
        <v>40</v>
      </c>
      <c r="R13" s="26"/>
    </row>
    <row r="14" spans="1:18" ht="47.25" x14ac:dyDescent="0.25">
      <c r="A14" s="34" t="s">
        <v>104</v>
      </c>
      <c r="B14" s="26" t="s">
        <v>378</v>
      </c>
      <c r="C14" s="26" t="s">
        <v>379</v>
      </c>
      <c r="D14" s="26" t="s">
        <v>349</v>
      </c>
      <c r="E14" s="27" t="s">
        <v>24</v>
      </c>
      <c r="F14" s="26" t="s">
        <v>375</v>
      </c>
      <c r="G14" s="26" t="s">
        <v>375</v>
      </c>
      <c r="H14" s="29">
        <v>43644</v>
      </c>
      <c r="I14" s="29">
        <v>43644</v>
      </c>
      <c r="J14" s="26" t="s">
        <v>376</v>
      </c>
      <c r="K14" s="26" t="s">
        <v>375</v>
      </c>
      <c r="L14" s="26">
        <v>10</v>
      </c>
      <c r="M14" s="26">
        <v>28</v>
      </c>
      <c r="N14" s="26" t="s">
        <v>114</v>
      </c>
      <c r="O14" s="26" t="s">
        <v>47</v>
      </c>
      <c r="P14" s="26" t="s">
        <v>377</v>
      </c>
      <c r="Q14" s="26" t="s">
        <v>40</v>
      </c>
      <c r="R14" s="26"/>
    </row>
    <row r="15" spans="1:18" ht="63" x14ac:dyDescent="0.25">
      <c r="A15" s="34" t="s">
        <v>105</v>
      </c>
      <c r="B15" s="31" t="s">
        <v>369</v>
      </c>
      <c r="C15" s="65" t="s">
        <v>370</v>
      </c>
      <c r="D15" s="26" t="s">
        <v>349</v>
      </c>
      <c r="E15" s="27" t="s">
        <v>24</v>
      </c>
      <c r="F15" s="26" t="s">
        <v>380</v>
      </c>
      <c r="G15" s="26" t="s">
        <v>380</v>
      </c>
      <c r="H15" s="39">
        <v>43700</v>
      </c>
      <c r="I15" s="39">
        <v>43702</v>
      </c>
      <c r="J15" s="31" t="s">
        <v>381</v>
      </c>
      <c r="K15" s="31" t="s">
        <v>380</v>
      </c>
      <c r="L15" s="41">
        <v>12</v>
      </c>
      <c r="M15" s="41">
        <v>44</v>
      </c>
      <c r="N15" s="43" t="s">
        <v>114</v>
      </c>
      <c r="O15" s="31" t="s">
        <v>38</v>
      </c>
      <c r="P15" s="31"/>
      <c r="Q15" s="43" t="s">
        <v>40</v>
      </c>
      <c r="R15" s="26"/>
    </row>
    <row r="16" spans="1:18" ht="94.5" x14ac:dyDescent="0.25">
      <c r="A16" s="34" t="s">
        <v>106</v>
      </c>
      <c r="B16" s="60" t="s">
        <v>382</v>
      </c>
      <c r="C16" s="35">
        <v>1600023135</v>
      </c>
      <c r="D16" s="26" t="s">
        <v>349</v>
      </c>
      <c r="E16" s="27" t="s">
        <v>24</v>
      </c>
      <c r="F16" s="26" t="s">
        <v>383</v>
      </c>
      <c r="G16" s="26" t="s">
        <v>383</v>
      </c>
      <c r="H16" s="49">
        <v>43697</v>
      </c>
      <c r="I16" s="49">
        <v>43702</v>
      </c>
      <c r="J16" s="30" t="s">
        <v>384</v>
      </c>
      <c r="K16" s="31" t="s">
        <v>385</v>
      </c>
      <c r="L16" s="41">
        <v>45</v>
      </c>
      <c r="M16" s="41">
        <v>207</v>
      </c>
      <c r="N16" s="43" t="s">
        <v>114</v>
      </c>
      <c r="O16" s="31" t="s">
        <v>38</v>
      </c>
      <c r="P16" s="31" t="s">
        <v>386</v>
      </c>
      <c r="Q16" s="26" t="s">
        <v>40</v>
      </c>
      <c r="R16" s="26"/>
    </row>
    <row r="17" spans="1:18" ht="94.5" x14ac:dyDescent="0.25">
      <c r="A17" s="34" t="s">
        <v>107</v>
      </c>
      <c r="B17" s="26" t="s">
        <v>387</v>
      </c>
      <c r="C17" s="35">
        <v>1600023152</v>
      </c>
      <c r="D17" s="26" t="s">
        <v>349</v>
      </c>
      <c r="E17" s="27" t="s">
        <v>24</v>
      </c>
      <c r="F17" s="26" t="s">
        <v>383</v>
      </c>
      <c r="G17" s="26" t="s">
        <v>383</v>
      </c>
      <c r="H17" s="49">
        <v>43697</v>
      </c>
      <c r="I17" s="49">
        <v>43702</v>
      </c>
      <c r="J17" s="30" t="s">
        <v>384</v>
      </c>
      <c r="K17" s="31" t="s">
        <v>385</v>
      </c>
      <c r="L17" s="41">
        <v>45</v>
      </c>
      <c r="M17" s="41">
        <v>207</v>
      </c>
      <c r="N17" s="43" t="s">
        <v>114</v>
      </c>
      <c r="O17" s="31" t="s">
        <v>38</v>
      </c>
      <c r="P17" s="31" t="s">
        <v>386</v>
      </c>
      <c r="Q17" s="26" t="s">
        <v>40</v>
      </c>
      <c r="R17" s="26"/>
    </row>
    <row r="18" spans="1:18" ht="94.5" x14ac:dyDescent="0.25">
      <c r="A18" s="34" t="s">
        <v>239</v>
      </c>
      <c r="B18" s="26" t="s">
        <v>388</v>
      </c>
      <c r="C18" s="26">
        <v>1700023107</v>
      </c>
      <c r="D18" s="26" t="s">
        <v>349</v>
      </c>
      <c r="E18" s="27" t="s">
        <v>24</v>
      </c>
      <c r="F18" s="26" t="s">
        <v>383</v>
      </c>
      <c r="G18" s="26" t="s">
        <v>383</v>
      </c>
      <c r="H18" s="49">
        <v>43697</v>
      </c>
      <c r="I18" s="49">
        <v>43702</v>
      </c>
      <c r="J18" s="30" t="s">
        <v>384</v>
      </c>
      <c r="K18" s="31" t="s">
        <v>385</v>
      </c>
      <c r="L18" s="41">
        <v>45</v>
      </c>
      <c r="M18" s="41">
        <v>207</v>
      </c>
      <c r="N18" s="43" t="s">
        <v>114</v>
      </c>
      <c r="O18" s="31" t="s">
        <v>38</v>
      </c>
      <c r="P18" s="31" t="s">
        <v>386</v>
      </c>
      <c r="Q18" s="26" t="s">
        <v>40</v>
      </c>
      <c r="R18" s="26"/>
    </row>
    <row r="19" spans="1:18" ht="94.5" x14ac:dyDescent="0.25">
      <c r="A19" s="34" t="s">
        <v>240</v>
      </c>
      <c r="B19" s="30" t="s">
        <v>389</v>
      </c>
      <c r="C19" s="26">
        <v>1600023084</v>
      </c>
      <c r="D19" s="26" t="s">
        <v>349</v>
      </c>
      <c r="E19" s="27" t="s">
        <v>24</v>
      </c>
      <c r="F19" s="26" t="s">
        <v>383</v>
      </c>
      <c r="G19" s="26" t="s">
        <v>383</v>
      </c>
      <c r="H19" s="49">
        <v>43697</v>
      </c>
      <c r="I19" s="49">
        <v>43702</v>
      </c>
      <c r="J19" s="30" t="s">
        <v>384</v>
      </c>
      <c r="K19" s="31" t="s">
        <v>385</v>
      </c>
      <c r="L19" s="41">
        <v>45</v>
      </c>
      <c r="M19" s="41">
        <v>207</v>
      </c>
      <c r="N19" s="43" t="s">
        <v>114</v>
      </c>
      <c r="O19" s="31" t="s">
        <v>38</v>
      </c>
      <c r="P19" s="30" t="s">
        <v>390</v>
      </c>
      <c r="Q19" s="26" t="s">
        <v>40</v>
      </c>
      <c r="R19" s="30"/>
    </row>
    <row r="20" spans="1:18" ht="94.5" x14ac:dyDescent="0.25">
      <c r="A20" s="34" t="s">
        <v>241</v>
      </c>
      <c r="B20" s="30" t="s">
        <v>391</v>
      </c>
      <c r="C20" s="26">
        <v>1600023177</v>
      </c>
      <c r="D20" s="26" t="s">
        <v>349</v>
      </c>
      <c r="E20" s="27" t="s">
        <v>24</v>
      </c>
      <c r="F20" s="26" t="s">
        <v>383</v>
      </c>
      <c r="G20" s="26" t="s">
        <v>383</v>
      </c>
      <c r="H20" s="49">
        <v>43697</v>
      </c>
      <c r="I20" s="49">
        <v>43702</v>
      </c>
      <c r="J20" s="30" t="s">
        <v>392</v>
      </c>
      <c r="K20" s="31" t="s">
        <v>385</v>
      </c>
      <c r="L20" s="41">
        <v>45</v>
      </c>
      <c r="M20" s="41">
        <v>207</v>
      </c>
      <c r="N20" s="43" t="s">
        <v>114</v>
      </c>
      <c r="O20" s="31" t="s">
        <v>31</v>
      </c>
      <c r="P20" s="30" t="s">
        <v>393</v>
      </c>
      <c r="Q20" s="26" t="s">
        <v>40</v>
      </c>
      <c r="R20" s="30"/>
    </row>
    <row r="21" spans="1:18" ht="94.5" x14ac:dyDescent="0.25">
      <c r="A21" s="34" t="s">
        <v>242</v>
      </c>
      <c r="B21" s="30" t="s">
        <v>394</v>
      </c>
      <c r="C21" s="26">
        <v>1600023212</v>
      </c>
      <c r="D21" s="26" t="s">
        <v>349</v>
      </c>
      <c r="E21" s="27" t="s">
        <v>24</v>
      </c>
      <c r="F21" s="26" t="s">
        <v>383</v>
      </c>
      <c r="G21" s="26" t="s">
        <v>383</v>
      </c>
      <c r="H21" s="49">
        <v>43697</v>
      </c>
      <c r="I21" s="49">
        <v>43702</v>
      </c>
      <c r="J21" s="30" t="s">
        <v>392</v>
      </c>
      <c r="K21" s="31" t="s">
        <v>385</v>
      </c>
      <c r="L21" s="41">
        <v>45</v>
      </c>
      <c r="M21" s="41">
        <v>207</v>
      </c>
      <c r="N21" s="43" t="s">
        <v>114</v>
      </c>
      <c r="O21" s="31" t="s">
        <v>31</v>
      </c>
      <c r="P21" s="30" t="s">
        <v>393</v>
      </c>
      <c r="Q21" s="26" t="s">
        <v>40</v>
      </c>
      <c r="R21" s="30"/>
    </row>
    <row r="22" spans="1:18" ht="78.75" x14ac:dyDescent="0.25">
      <c r="A22" s="34" t="s">
        <v>243</v>
      </c>
      <c r="B22" s="62" t="s">
        <v>352</v>
      </c>
      <c r="C22" s="66" t="s">
        <v>353</v>
      </c>
      <c r="D22" s="26" t="s">
        <v>349</v>
      </c>
      <c r="E22" s="27" t="s">
        <v>24</v>
      </c>
      <c r="F22" s="26" t="s">
        <v>395</v>
      </c>
      <c r="G22" s="26" t="s">
        <v>395</v>
      </c>
      <c r="H22" s="29">
        <v>43727</v>
      </c>
      <c r="I22" s="29">
        <v>43730</v>
      </c>
      <c r="J22" s="62" t="s">
        <v>396</v>
      </c>
      <c r="K22" s="62" t="s">
        <v>397</v>
      </c>
      <c r="L22" s="62">
        <v>8</v>
      </c>
      <c r="M22" s="62">
        <v>259</v>
      </c>
      <c r="N22" s="63" t="s">
        <v>114</v>
      </c>
      <c r="O22" s="64" t="s">
        <v>31</v>
      </c>
      <c r="P22" s="30"/>
      <c r="Q22" s="63" t="s">
        <v>40</v>
      </c>
      <c r="R22" s="26"/>
    </row>
    <row r="23" spans="1:18" ht="78.75" x14ac:dyDescent="0.25">
      <c r="A23" s="34" t="s">
        <v>244</v>
      </c>
      <c r="B23" s="62" t="s">
        <v>347</v>
      </c>
      <c r="C23" s="66" t="s">
        <v>348</v>
      </c>
      <c r="D23" s="26" t="s">
        <v>349</v>
      </c>
      <c r="E23" s="27" t="s">
        <v>24</v>
      </c>
      <c r="F23" s="26" t="s">
        <v>395</v>
      </c>
      <c r="G23" s="26" t="s">
        <v>395</v>
      </c>
      <c r="H23" s="29">
        <v>43727</v>
      </c>
      <c r="I23" s="29">
        <v>43730</v>
      </c>
      <c r="J23" s="62" t="s">
        <v>396</v>
      </c>
      <c r="K23" s="62" t="s">
        <v>397</v>
      </c>
      <c r="L23" s="62">
        <v>8</v>
      </c>
      <c r="M23" s="62">
        <v>259</v>
      </c>
      <c r="N23" s="63" t="s">
        <v>114</v>
      </c>
      <c r="O23" s="64" t="s">
        <v>31</v>
      </c>
      <c r="P23" s="30"/>
      <c r="Q23" s="63" t="s">
        <v>40</v>
      </c>
      <c r="R23" s="26"/>
    </row>
    <row r="24" spans="1:18" ht="78.75" x14ac:dyDescent="0.25">
      <c r="A24" s="34" t="s">
        <v>245</v>
      </c>
      <c r="B24" s="62" t="s">
        <v>354</v>
      </c>
      <c r="C24" s="66" t="s">
        <v>355</v>
      </c>
      <c r="D24" s="26" t="s">
        <v>349</v>
      </c>
      <c r="E24" s="27" t="s">
        <v>24</v>
      </c>
      <c r="F24" s="26" t="s">
        <v>395</v>
      </c>
      <c r="G24" s="26" t="s">
        <v>395</v>
      </c>
      <c r="H24" s="29">
        <v>43727</v>
      </c>
      <c r="I24" s="29">
        <v>43730</v>
      </c>
      <c r="J24" s="62" t="s">
        <v>396</v>
      </c>
      <c r="K24" s="62" t="s">
        <v>397</v>
      </c>
      <c r="L24" s="62">
        <v>8</v>
      </c>
      <c r="M24" s="62">
        <v>259</v>
      </c>
      <c r="N24" s="63" t="s">
        <v>114</v>
      </c>
      <c r="O24" s="64" t="s">
        <v>31</v>
      </c>
      <c r="P24" s="30"/>
      <c r="Q24" s="63" t="s">
        <v>40</v>
      </c>
      <c r="R24" s="26"/>
    </row>
    <row r="25" spans="1:18" ht="63" x14ac:dyDescent="0.25">
      <c r="A25" s="34" t="s">
        <v>246</v>
      </c>
      <c r="B25" s="26" t="s">
        <v>356</v>
      </c>
      <c r="C25" s="26">
        <v>1700023003</v>
      </c>
      <c r="D25" s="26" t="s">
        <v>349</v>
      </c>
      <c r="E25" s="27" t="s">
        <v>24</v>
      </c>
      <c r="F25" s="26" t="s">
        <v>398</v>
      </c>
      <c r="G25" s="26" t="s">
        <v>398</v>
      </c>
      <c r="H25" s="29">
        <v>43736</v>
      </c>
      <c r="I25" s="29">
        <v>43737</v>
      </c>
      <c r="J25" s="26" t="s">
        <v>399</v>
      </c>
      <c r="K25" s="26" t="s">
        <v>398</v>
      </c>
      <c r="L25" s="26">
        <v>12</v>
      </c>
      <c r="M25" s="26">
        <v>57</v>
      </c>
      <c r="N25" s="26" t="s">
        <v>114</v>
      </c>
      <c r="O25" s="26" t="s">
        <v>38</v>
      </c>
      <c r="P25" s="26"/>
      <c r="Q25" s="26" t="s">
        <v>40</v>
      </c>
      <c r="R25" s="26"/>
    </row>
    <row r="26" spans="1:18" ht="47.25" x14ac:dyDescent="0.25">
      <c r="A26" s="34" t="s">
        <v>247</v>
      </c>
      <c r="B26" s="26" t="s">
        <v>400</v>
      </c>
      <c r="C26" s="26">
        <v>1600023109</v>
      </c>
      <c r="D26" s="26" t="s">
        <v>349</v>
      </c>
      <c r="E26" s="27" t="s">
        <v>34</v>
      </c>
      <c r="F26" s="26" t="s">
        <v>401</v>
      </c>
      <c r="G26" s="26" t="s">
        <v>401</v>
      </c>
      <c r="H26" s="29">
        <v>43735</v>
      </c>
      <c r="I26" s="29">
        <v>43737</v>
      </c>
      <c r="J26" s="26" t="s">
        <v>402</v>
      </c>
      <c r="K26" s="26" t="s">
        <v>401</v>
      </c>
      <c r="L26" s="26">
        <v>9</v>
      </c>
      <c r="M26" s="26">
        <v>39</v>
      </c>
      <c r="N26" s="26" t="s">
        <v>114</v>
      </c>
      <c r="O26" s="26" t="s">
        <v>38</v>
      </c>
      <c r="P26" s="26"/>
      <c r="Q26" s="26" t="s">
        <v>40</v>
      </c>
      <c r="R26" s="26"/>
    </row>
    <row r="27" spans="1:18" ht="47.25" x14ac:dyDescent="0.25">
      <c r="A27" s="34" t="s">
        <v>248</v>
      </c>
      <c r="B27" s="26" t="s">
        <v>403</v>
      </c>
      <c r="C27" s="26">
        <v>1600023148</v>
      </c>
      <c r="D27" s="26" t="s">
        <v>349</v>
      </c>
      <c r="E27" s="27" t="s">
        <v>24</v>
      </c>
      <c r="F27" s="26" t="s">
        <v>401</v>
      </c>
      <c r="G27" s="26" t="s">
        <v>401</v>
      </c>
      <c r="H27" s="29">
        <v>43735</v>
      </c>
      <c r="I27" s="29">
        <v>43737</v>
      </c>
      <c r="J27" s="26" t="s">
        <v>402</v>
      </c>
      <c r="K27" s="26" t="s">
        <v>401</v>
      </c>
      <c r="L27" s="26">
        <v>9</v>
      </c>
      <c r="M27" s="26">
        <v>39</v>
      </c>
      <c r="N27" s="26" t="s">
        <v>114</v>
      </c>
      <c r="O27" s="26" t="s">
        <v>38</v>
      </c>
      <c r="P27" s="26"/>
      <c r="Q27" s="26" t="s">
        <v>40</v>
      </c>
      <c r="R27" s="26"/>
    </row>
    <row r="28" spans="1:18" ht="47.25" x14ac:dyDescent="0.25">
      <c r="A28" s="34" t="s">
        <v>249</v>
      </c>
      <c r="B28" s="26" t="s">
        <v>373</v>
      </c>
      <c r="C28" s="26">
        <v>1600023174</v>
      </c>
      <c r="D28" s="26" t="s">
        <v>349</v>
      </c>
      <c r="E28" s="27" t="s">
        <v>24</v>
      </c>
      <c r="F28" s="26" t="s">
        <v>401</v>
      </c>
      <c r="G28" s="26" t="s">
        <v>401</v>
      </c>
      <c r="H28" s="29">
        <v>43735</v>
      </c>
      <c r="I28" s="29">
        <v>43737</v>
      </c>
      <c r="J28" s="26" t="s">
        <v>402</v>
      </c>
      <c r="K28" s="26" t="s">
        <v>401</v>
      </c>
      <c r="L28" s="26">
        <v>9</v>
      </c>
      <c r="M28" s="26">
        <v>39</v>
      </c>
      <c r="N28" s="26" t="s">
        <v>114</v>
      </c>
      <c r="O28" s="26" t="s">
        <v>38</v>
      </c>
      <c r="P28" s="26"/>
      <c r="Q28" s="26" t="s">
        <v>40</v>
      </c>
      <c r="R28" s="26"/>
    </row>
    <row r="29" spans="1:18" ht="63" x14ac:dyDescent="0.25">
      <c r="A29" s="34" t="s">
        <v>250</v>
      </c>
      <c r="B29" s="50" t="s">
        <v>404</v>
      </c>
      <c r="C29" s="36">
        <v>1700023041</v>
      </c>
      <c r="D29" s="26" t="s">
        <v>349</v>
      </c>
      <c r="E29" s="27" t="s">
        <v>24</v>
      </c>
      <c r="F29" s="26" t="s">
        <v>405</v>
      </c>
      <c r="G29" s="26" t="s">
        <v>405</v>
      </c>
      <c r="H29" s="51">
        <v>43764</v>
      </c>
      <c r="I29" s="51">
        <v>43765</v>
      </c>
      <c r="J29" s="42" t="s">
        <v>406</v>
      </c>
      <c r="K29" s="42" t="s">
        <v>407</v>
      </c>
      <c r="L29" s="36">
        <v>18</v>
      </c>
      <c r="M29" s="36">
        <v>64</v>
      </c>
      <c r="N29" s="26" t="s">
        <v>114</v>
      </c>
      <c r="O29" s="30" t="s">
        <v>31</v>
      </c>
      <c r="P29" s="30"/>
      <c r="Q29" s="26" t="s">
        <v>40</v>
      </c>
      <c r="R29" s="26"/>
    </row>
    <row r="30" spans="1:18" ht="63" x14ac:dyDescent="0.25">
      <c r="A30" s="34" t="s">
        <v>251</v>
      </c>
      <c r="B30" s="50" t="s">
        <v>408</v>
      </c>
      <c r="C30" s="36">
        <v>1700023044</v>
      </c>
      <c r="D30" s="26" t="s">
        <v>349</v>
      </c>
      <c r="E30" s="27" t="s">
        <v>24</v>
      </c>
      <c r="F30" s="26" t="s">
        <v>405</v>
      </c>
      <c r="G30" s="26" t="s">
        <v>405</v>
      </c>
      <c r="H30" s="51">
        <v>43764</v>
      </c>
      <c r="I30" s="51">
        <v>43765</v>
      </c>
      <c r="J30" s="42" t="s">
        <v>406</v>
      </c>
      <c r="K30" s="42" t="s">
        <v>407</v>
      </c>
      <c r="L30" s="36">
        <v>18</v>
      </c>
      <c r="M30" s="36">
        <v>64</v>
      </c>
      <c r="N30" s="26" t="s">
        <v>114</v>
      </c>
      <c r="O30" s="30" t="s">
        <v>31</v>
      </c>
      <c r="P30" s="30"/>
      <c r="Q30" s="26" t="s">
        <v>40</v>
      </c>
      <c r="R30" s="26"/>
    </row>
    <row r="31" spans="1:18" ht="63" x14ac:dyDescent="0.25">
      <c r="A31" s="34" t="s">
        <v>252</v>
      </c>
      <c r="B31" s="50" t="s">
        <v>409</v>
      </c>
      <c r="C31" s="36">
        <v>1700023264</v>
      </c>
      <c r="D31" s="26" t="s">
        <v>349</v>
      </c>
      <c r="E31" s="27" t="s">
        <v>34</v>
      </c>
      <c r="F31" s="26" t="s">
        <v>405</v>
      </c>
      <c r="G31" s="26" t="s">
        <v>405</v>
      </c>
      <c r="H31" s="51">
        <v>43764</v>
      </c>
      <c r="I31" s="51">
        <v>43765</v>
      </c>
      <c r="J31" s="42" t="s">
        <v>406</v>
      </c>
      <c r="K31" s="42" t="s">
        <v>407</v>
      </c>
      <c r="L31" s="36">
        <v>18</v>
      </c>
      <c r="M31" s="36">
        <v>64</v>
      </c>
      <c r="N31" s="26" t="s">
        <v>114</v>
      </c>
      <c r="O31" s="30" t="s">
        <v>31</v>
      </c>
      <c r="P31" s="30"/>
      <c r="Q31" s="26" t="s">
        <v>40</v>
      </c>
      <c r="R31" s="26"/>
    </row>
    <row r="32" spans="1:18" ht="94.5" x14ac:dyDescent="0.25">
      <c r="A32" s="34" t="s">
        <v>253</v>
      </c>
      <c r="B32" s="42" t="s">
        <v>410</v>
      </c>
      <c r="C32" s="36">
        <v>1600023176</v>
      </c>
      <c r="D32" s="26" t="s">
        <v>349</v>
      </c>
      <c r="E32" s="27" t="s">
        <v>24</v>
      </c>
      <c r="F32" s="42" t="s">
        <v>383</v>
      </c>
      <c r="G32" s="42" t="s">
        <v>383</v>
      </c>
      <c r="H32" s="39">
        <v>43697</v>
      </c>
      <c r="I32" s="39">
        <v>43702</v>
      </c>
      <c r="J32" s="42" t="s">
        <v>411</v>
      </c>
      <c r="K32" s="42" t="s">
        <v>383</v>
      </c>
      <c r="L32" s="36">
        <v>45</v>
      </c>
      <c r="M32" s="36">
        <v>207</v>
      </c>
      <c r="N32" s="26" t="s">
        <v>114</v>
      </c>
      <c r="O32" s="31" t="s">
        <v>31</v>
      </c>
      <c r="P32" s="42" t="s">
        <v>412</v>
      </c>
      <c r="Q32" s="26" t="s">
        <v>40</v>
      </c>
      <c r="R32" s="26"/>
    </row>
    <row r="33" spans="1:18" ht="47.25" x14ac:dyDescent="0.25">
      <c r="A33" s="34" t="s">
        <v>254</v>
      </c>
      <c r="B33" s="26" t="s">
        <v>389</v>
      </c>
      <c r="C33" s="26">
        <v>1600023084</v>
      </c>
      <c r="D33" s="26" t="s">
        <v>349</v>
      </c>
      <c r="E33" s="27" t="s">
        <v>24</v>
      </c>
      <c r="F33" s="26" t="s">
        <v>413</v>
      </c>
      <c r="G33" s="26" t="s">
        <v>413</v>
      </c>
      <c r="H33" s="29">
        <v>43560</v>
      </c>
      <c r="I33" s="29">
        <v>43562</v>
      </c>
      <c r="J33" s="26" t="s">
        <v>414</v>
      </c>
      <c r="K33" s="26" t="s">
        <v>415</v>
      </c>
      <c r="L33" s="26">
        <v>23</v>
      </c>
      <c r="M33" s="26">
        <v>58</v>
      </c>
      <c r="N33" s="26" t="s">
        <v>114</v>
      </c>
      <c r="O33" s="26" t="s">
        <v>138</v>
      </c>
      <c r="P33" s="26"/>
      <c r="Q33" s="26" t="s">
        <v>40</v>
      </c>
      <c r="R33" s="26"/>
    </row>
    <row r="34" spans="1:18" ht="47.25" x14ac:dyDescent="0.25">
      <c r="A34" s="34" t="s">
        <v>255</v>
      </c>
      <c r="B34" s="26" t="s">
        <v>369</v>
      </c>
      <c r="C34" s="65" t="s">
        <v>370</v>
      </c>
      <c r="D34" s="26" t="s">
        <v>349</v>
      </c>
      <c r="E34" s="27" t="s">
        <v>24</v>
      </c>
      <c r="F34" s="26" t="s">
        <v>413</v>
      </c>
      <c r="G34" s="26" t="s">
        <v>413</v>
      </c>
      <c r="H34" s="29">
        <v>43560</v>
      </c>
      <c r="I34" s="29">
        <v>43562</v>
      </c>
      <c r="J34" s="26" t="s">
        <v>414</v>
      </c>
      <c r="K34" s="26" t="s">
        <v>415</v>
      </c>
      <c r="L34" s="26">
        <v>23</v>
      </c>
      <c r="M34" s="26">
        <v>58</v>
      </c>
      <c r="N34" s="26" t="s">
        <v>114</v>
      </c>
      <c r="O34" s="26" t="s">
        <v>416</v>
      </c>
      <c r="P34" s="26"/>
      <c r="Q34" s="26" t="s">
        <v>40</v>
      </c>
      <c r="R34" s="26"/>
    </row>
    <row r="35" spans="1:18" ht="63" x14ac:dyDescent="0.25">
      <c r="A35" s="34" t="s">
        <v>256</v>
      </c>
      <c r="B35" s="26" t="s">
        <v>373</v>
      </c>
      <c r="C35" s="26">
        <v>1600023174</v>
      </c>
      <c r="D35" s="26" t="s">
        <v>349</v>
      </c>
      <c r="E35" s="27" t="s">
        <v>24</v>
      </c>
      <c r="F35" s="26" t="s">
        <v>417</v>
      </c>
      <c r="G35" s="26" t="s">
        <v>417</v>
      </c>
      <c r="H35" s="29">
        <v>43742</v>
      </c>
      <c r="I35" s="29">
        <v>43745</v>
      </c>
      <c r="J35" s="26" t="s">
        <v>418</v>
      </c>
      <c r="K35" s="26" t="s">
        <v>419</v>
      </c>
      <c r="L35" s="26">
        <v>17</v>
      </c>
      <c r="M35" s="26">
        <v>68</v>
      </c>
      <c r="N35" s="26" t="s">
        <v>114</v>
      </c>
      <c r="O35" s="26" t="s">
        <v>420</v>
      </c>
      <c r="P35" s="26" t="s">
        <v>377</v>
      </c>
      <c r="Q35" s="26" t="s">
        <v>40</v>
      </c>
      <c r="R35" s="26"/>
    </row>
    <row r="36" spans="1:18" ht="63" x14ac:dyDescent="0.25">
      <c r="A36" s="34" t="s">
        <v>257</v>
      </c>
      <c r="B36" s="26" t="s">
        <v>356</v>
      </c>
      <c r="C36" s="35">
        <v>1700023003</v>
      </c>
      <c r="D36" s="26" t="s">
        <v>349</v>
      </c>
      <c r="E36" s="27" t="s">
        <v>24</v>
      </c>
      <c r="F36" s="26" t="s">
        <v>421</v>
      </c>
      <c r="G36" s="26" t="s">
        <v>421</v>
      </c>
      <c r="H36" s="29">
        <v>43795</v>
      </c>
      <c r="I36" s="29">
        <v>43799</v>
      </c>
      <c r="J36" s="30" t="s">
        <v>422</v>
      </c>
      <c r="K36" s="26" t="s">
        <v>423</v>
      </c>
      <c r="L36" s="26" t="s">
        <v>424</v>
      </c>
      <c r="M36" s="26">
        <v>352</v>
      </c>
      <c r="N36" s="26" t="s">
        <v>114</v>
      </c>
      <c r="O36" s="26" t="s">
        <v>425</v>
      </c>
      <c r="P36" s="26"/>
      <c r="Q36" s="26" t="s">
        <v>95</v>
      </c>
      <c r="R36" s="26"/>
    </row>
    <row r="37" spans="1:18" ht="47.25" x14ac:dyDescent="0.25">
      <c r="A37" s="34" t="s">
        <v>258</v>
      </c>
      <c r="B37" s="26" t="s">
        <v>369</v>
      </c>
      <c r="C37" s="35">
        <v>1600023026</v>
      </c>
      <c r="D37" s="26" t="s">
        <v>349</v>
      </c>
      <c r="E37" s="27" t="s">
        <v>24</v>
      </c>
      <c r="F37" s="26" t="s">
        <v>380</v>
      </c>
      <c r="G37" s="26" t="s">
        <v>380</v>
      </c>
      <c r="H37" s="29">
        <v>43703</v>
      </c>
      <c r="I37" s="29">
        <v>43708</v>
      </c>
      <c r="J37" s="30" t="s">
        <v>426</v>
      </c>
      <c r="K37" s="26" t="s">
        <v>427</v>
      </c>
      <c r="L37" s="26">
        <v>15</v>
      </c>
      <c r="M37" s="26">
        <v>45</v>
      </c>
      <c r="N37" s="26" t="s">
        <v>114</v>
      </c>
      <c r="O37" s="26" t="s">
        <v>47</v>
      </c>
      <c r="P37" s="26"/>
      <c r="Q37" s="26" t="s">
        <v>40</v>
      </c>
      <c r="R37" s="26"/>
    </row>
    <row r="38" spans="1:18" ht="110.25" x14ac:dyDescent="0.25">
      <c r="A38" s="34" t="s">
        <v>259</v>
      </c>
      <c r="B38" s="26" t="s">
        <v>369</v>
      </c>
      <c r="C38" s="35">
        <v>1600023026</v>
      </c>
      <c r="D38" s="26" t="s">
        <v>349</v>
      </c>
      <c r="E38" s="27" t="s">
        <v>24</v>
      </c>
      <c r="F38" s="26" t="s">
        <v>428</v>
      </c>
      <c r="G38" s="26" t="s">
        <v>428</v>
      </c>
      <c r="H38" s="29">
        <v>43552</v>
      </c>
      <c r="I38" s="29">
        <v>43554</v>
      </c>
      <c r="J38" s="30" t="s">
        <v>429</v>
      </c>
      <c r="K38" s="26" t="s">
        <v>430</v>
      </c>
      <c r="L38" s="26" t="s">
        <v>431</v>
      </c>
      <c r="M38" s="26">
        <v>189</v>
      </c>
      <c r="N38" s="26" t="s">
        <v>114</v>
      </c>
      <c r="O38" s="26" t="s">
        <v>38</v>
      </c>
      <c r="P38" s="26"/>
      <c r="Q38" s="26" t="s">
        <v>95</v>
      </c>
      <c r="R38" s="26"/>
    </row>
    <row r="39" spans="1:18" ht="78.75" x14ac:dyDescent="0.25">
      <c r="A39" s="34" t="s">
        <v>260</v>
      </c>
      <c r="B39" s="26" t="s">
        <v>369</v>
      </c>
      <c r="C39" s="35">
        <v>1600023026</v>
      </c>
      <c r="D39" s="26" t="s">
        <v>349</v>
      </c>
      <c r="E39" s="27" t="s">
        <v>24</v>
      </c>
      <c r="F39" s="26" t="s">
        <v>432</v>
      </c>
      <c r="G39" s="26" t="s">
        <v>432</v>
      </c>
      <c r="H39" s="29">
        <v>43543</v>
      </c>
      <c r="I39" s="29">
        <v>43543</v>
      </c>
      <c r="J39" s="30" t="s">
        <v>433</v>
      </c>
      <c r="K39" s="26" t="s">
        <v>434</v>
      </c>
      <c r="L39" s="26">
        <v>14</v>
      </c>
      <c r="M39" s="26">
        <v>14</v>
      </c>
      <c r="N39" s="26" t="s">
        <v>114</v>
      </c>
      <c r="O39" s="26" t="s">
        <v>47</v>
      </c>
      <c r="P39" s="26"/>
      <c r="Q39" s="26" t="s">
        <v>32</v>
      </c>
      <c r="R39" s="26"/>
    </row>
    <row r="40" spans="1:18" ht="78.75" x14ac:dyDescent="0.25">
      <c r="A40" s="34" t="s">
        <v>261</v>
      </c>
      <c r="B40" s="26" t="s">
        <v>378</v>
      </c>
      <c r="C40" s="35">
        <v>1600023160</v>
      </c>
      <c r="D40" s="26" t="s">
        <v>349</v>
      </c>
      <c r="E40" s="27" t="s">
        <v>24</v>
      </c>
      <c r="F40" s="26" t="s">
        <v>435</v>
      </c>
      <c r="G40" s="26" t="s">
        <v>435</v>
      </c>
      <c r="H40" s="29">
        <v>43765</v>
      </c>
      <c r="I40" s="29">
        <v>43770</v>
      </c>
      <c r="J40" s="30" t="s">
        <v>436</v>
      </c>
      <c r="K40" s="26" t="s">
        <v>437</v>
      </c>
      <c r="L40" s="26">
        <v>13</v>
      </c>
      <c r="M40" s="26">
        <v>39</v>
      </c>
      <c r="N40" s="26" t="s">
        <v>438</v>
      </c>
      <c r="O40" s="26" t="s">
        <v>191</v>
      </c>
      <c r="P40" s="26" t="s">
        <v>377</v>
      </c>
      <c r="Q40" s="26" t="s">
        <v>40</v>
      </c>
      <c r="R40" s="26"/>
    </row>
    <row r="41" spans="1:18" ht="78.75" x14ac:dyDescent="0.25">
      <c r="A41" s="34" t="s">
        <v>262</v>
      </c>
      <c r="B41" s="26" t="s">
        <v>373</v>
      </c>
      <c r="C41" s="35">
        <v>1600023174</v>
      </c>
      <c r="D41" s="26" t="s">
        <v>349</v>
      </c>
      <c r="E41" s="27" t="s">
        <v>24</v>
      </c>
      <c r="F41" s="26" t="s">
        <v>435</v>
      </c>
      <c r="G41" s="26" t="s">
        <v>435</v>
      </c>
      <c r="H41" s="29">
        <v>43765</v>
      </c>
      <c r="I41" s="29">
        <v>43770</v>
      </c>
      <c r="J41" s="30" t="s">
        <v>436</v>
      </c>
      <c r="K41" s="26" t="s">
        <v>437</v>
      </c>
      <c r="L41" s="26">
        <v>13</v>
      </c>
      <c r="M41" s="26">
        <v>39</v>
      </c>
      <c r="N41" s="26" t="s">
        <v>438</v>
      </c>
      <c r="O41" s="26" t="s">
        <v>439</v>
      </c>
      <c r="P41" s="26" t="s">
        <v>377</v>
      </c>
      <c r="Q41" s="26" t="s">
        <v>40</v>
      </c>
      <c r="R41" s="26"/>
    </row>
    <row r="42" spans="1:18" ht="47.25" x14ac:dyDescent="0.25">
      <c r="A42" s="34" t="s">
        <v>263</v>
      </c>
      <c r="B42" s="26" t="s">
        <v>440</v>
      </c>
      <c r="C42" s="35">
        <v>1600023100</v>
      </c>
      <c r="D42" s="26" t="s">
        <v>349</v>
      </c>
      <c r="E42" s="27" t="s">
        <v>34</v>
      </c>
      <c r="F42" s="26" t="s">
        <v>123</v>
      </c>
      <c r="G42" s="26" t="s">
        <v>123</v>
      </c>
      <c r="H42" s="29">
        <v>43749</v>
      </c>
      <c r="I42" s="29">
        <v>43749</v>
      </c>
      <c r="J42" s="30" t="s">
        <v>441</v>
      </c>
      <c r="K42" s="26" t="s">
        <v>442</v>
      </c>
      <c r="L42" s="26">
        <v>7</v>
      </c>
      <c r="M42" s="26">
        <v>21</v>
      </c>
      <c r="N42" s="26" t="s">
        <v>438</v>
      </c>
      <c r="O42" s="26" t="s">
        <v>31</v>
      </c>
      <c r="P42" s="26" t="s">
        <v>377</v>
      </c>
      <c r="Q42" s="26" t="s">
        <v>40</v>
      </c>
      <c r="R42" s="26"/>
    </row>
    <row r="43" spans="1:18" ht="47.25" x14ac:dyDescent="0.25">
      <c r="A43" s="34" t="s">
        <v>264</v>
      </c>
      <c r="B43" s="26" t="s">
        <v>378</v>
      </c>
      <c r="C43" s="35">
        <v>1600023160</v>
      </c>
      <c r="D43" s="26" t="s">
        <v>349</v>
      </c>
      <c r="E43" s="27" t="s">
        <v>24</v>
      </c>
      <c r="F43" s="26" t="s">
        <v>123</v>
      </c>
      <c r="G43" s="26" t="s">
        <v>123</v>
      </c>
      <c r="H43" s="29">
        <v>43749</v>
      </c>
      <c r="I43" s="29">
        <v>43749</v>
      </c>
      <c r="J43" s="30" t="s">
        <v>441</v>
      </c>
      <c r="K43" s="26" t="s">
        <v>442</v>
      </c>
      <c r="L43" s="26">
        <v>7</v>
      </c>
      <c r="M43" s="26">
        <v>21</v>
      </c>
      <c r="N43" s="26" t="s">
        <v>438</v>
      </c>
      <c r="O43" s="26" t="s">
        <v>31</v>
      </c>
      <c r="P43" s="26" t="s">
        <v>377</v>
      </c>
      <c r="Q43" s="26" t="s">
        <v>40</v>
      </c>
      <c r="R43" s="26"/>
    </row>
    <row r="44" spans="1:18" ht="47.25" x14ac:dyDescent="0.25">
      <c r="A44" s="34" t="s">
        <v>265</v>
      </c>
      <c r="B44" s="26" t="s">
        <v>373</v>
      </c>
      <c r="C44" s="35">
        <v>1600023174</v>
      </c>
      <c r="D44" s="26" t="s">
        <v>349</v>
      </c>
      <c r="E44" s="27" t="s">
        <v>24</v>
      </c>
      <c r="F44" s="26" t="s">
        <v>123</v>
      </c>
      <c r="G44" s="26" t="s">
        <v>123</v>
      </c>
      <c r="H44" s="29">
        <v>43749</v>
      </c>
      <c r="I44" s="29">
        <v>43749</v>
      </c>
      <c r="J44" s="30" t="s">
        <v>441</v>
      </c>
      <c r="K44" s="26" t="s">
        <v>442</v>
      </c>
      <c r="L44" s="26">
        <v>7</v>
      </c>
      <c r="M44" s="26">
        <v>21</v>
      </c>
      <c r="N44" s="26" t="s">
        <v>438</v>
      </c>
      <c r="O44" s="26" t="s">
        <v>31</v>
      </c>
      <c r="P44" s="26" t="s">
        <v>377</v>
      </c>
      <c r="Q44" s="26" t="s">
        <v>40</v>
      </c>
      <c r="R44" s="26"/>
    </row>
    <row r="45" spans="1:18" ht="94.5" x14ac:dyDescent="0.25">
      <c r="A45" s="34" t="s">
        <v>266</v>
      </c>
      <c r="B45" s="26" t="s">
        <v>378</v>
      </c>
      <c r="C45" s="35">
        <v>1600023160</v>
      </c>
      <c r="D45" s="26" t="s">
        <v>349</v>
      </c>
      <c r="E45" s="27" t="s">
        <v>24</v>
      </c>
      <c r="F45" s="26" t="s">
        <v>443</v>
      </c>
      <c r="G45" s="26" t="s">
        <v>443</v>
      </c>
      <c r="H45" s="29">
        <v>43752</v>
      </c>
      <c r="I45" s="29">
        <v>43756</v>
      </c>
      <c r="J45" s="30" t="s">
        <v>444</v>
      </c>
      <c r="K45" s="26" t="s">
        <v>445</v>
      </c>
      <c r="L45" s="26">
        <v>17</v>
      </c>
      <c r="M45" s="26">
        <v>51</v>
      </c>
      <c r="N45" s="26" t="s">
        <v>438</v>
      </c>
      <c r="O45" s="26" t="s">
        <v>31</v>
      </c>
      <c r="P45" s="26" t="s">
        <v>377</v>
      </c>
      <c r="Q45" s="26" t="s">
        <v>40</v>
      </c>
      <c r="R45" s="26"/>
    </row>
    <row r="46" spans="1:18" ht="94.5" x14ac:dyDescent="0.25">
      <c r="A46" s="34" t="s">
        <v>267</v>
      </c>
      <c r="B46" s="26" t="s">
        <v>373</v>
      </c>
      <c r="C46" s="35">
        <v>1600023174</v>
      </c>
      <c r="D46" s="26" t="s">
        <v>349</v>
      </c>
      <c r="E46" s="27" t="s">
        <v>24</v>
      </c>
      <c r="F46" s="26" t="s">
        <v>443</v>
      </c>
      <c r="G46" s="26" t="s">
        <v>443</v>
      </c>
      <c r="H46" s="29">
        <v>43752</v>
      </c>
      <c r="I46" s="29">
        <v>43756</v>
      </c>
      <c r="J46" s="30" t="s">
        <v>444</v>
      </c>
      <c r="K46" s="26" t="s">
        <v>445</v>
      </c>
      <c r="L46" s="26">
        <v>17</v>
      </c>
      <c r="M46" s="26">
        <v>51</v>
      </c>
      <c r="N46" s="26" t="s">
        <v>438</v>
      </c>
      <c r="O46" s="26" t="s">
        <v>31</v>
      </c>
      <c r="P46" s="26" t="s">
        <v>377</v>
      </c>
      <c r="Q46" s="26" t="s">
        <v>40</v>
      </c>
      <c r="R46" s="26"/>
    </row>
    <row r="47" spans="1:18" ht="94.5" x14ac:dyDescent="0.25">
      <c r="A47" s="34" t="s">
        <v>268</v>
      </c>
      <c r="B47" s="26" t="s">
        <v>387</v>
      </c>
      <c r="C47" s="35">
        <v>1600023152</v>
      </c>
      <c r="D47" s="26" t="s">
        <v>349</v>
      </c>
      <c r="E47" s="27" t="s">
        <v>24</v>
      </c>
      <c r="F47" s="26" t="s">
        <v>446</v>
      </c>
      <c r="G47" s="26" t="s">
        <v>446</v>
      </c>
      <c r="H47" s="29">
        <v>43784</v>
      </c>
      <c r="I47" s="29">
        <v>43786</v>
      </c>
      <c r="J47" s="30" t="s">
        <v>447</v>
      </c>
      <c r="K47" s="26" t="s">
        <v>446</v>
      </c>
      <c r="L47" s="26">
        <v>8</v>
      </c>
      <c r="M47" s="26">
        <v>24</v>
      </c>
      <c r="N47" s="26" t="s">
        <v>438</v>
      </c>
      <c r="O47" s="26" t="s">
        <v>38</v>
      </c>
      <c r="P47" s="26" t="s">
        <v>377</v>
      </c>
      <c r="Q47" s="26" t="s">
        <v>40</v>
      </c>
      <c r="R47" s="26"/>
    </row>
    <row r="48" spans="1:18" ht="94.5" x14ac:dyDescent="0.25">
      <c r="A48" s="34" t="s">
        <v>269</v>
      </c>
      <c r="B48" s="26" t="s">
        <v>382</v>
      </c>
      <c r="C48" s="35">
        <v>1600023135</v>
      </c>
      <c r="D48" s="26" t="s">
        <v>349</v>
      </c>
      <c r="E48" s="27" t="s">
        <v>24</v>
      </c>
      <c r="F48" s="26" t="s">
        <v>446</v>
      </c>
      <c r="G48" s="26" t="s">
        <v>446</v>
      </c>
      <c r="H48" s="29">
        <v>43784</v>
      </c>
      <c r="I48" s="29">
        <v>43786</v>
      </c>
      <c r="J48" s="30" t="s">
        <v>447</v>
      </c>
      <c r="K48" s="26" t="s">
        <v>446</v>
      </c>
      <c r="L48" s="26">
        <v>8</v>
      </c>
      <c r="M48" s="26">
        <v>24</v>
      </c>
      <c r="N48" s="26" t="s">
        <v>438</v>
      </c>
      <c r="O48" s="26" t="s">
        <v>38</v>
      </c>
      <c r="P48" s="26" t="s">
        <v>377</v>
      </c>
      <c r="Q48" s="26" t="s">
        <v>40</v>
      </c>
      <c r="R48" s="26"/>
    </row>
    <row r="49" spans="1:18" ht="94.5" x14ac:dyDescent="0.25">
      <c r="A49" s="34" t="s">
        <v>270</v>
      </c>
      <c r="B49" s="26" t="s">
        <v>448</v>
      </c>
      <c r="C49" s="35">
        <v>1600023022</v>
      </c>
      <c r="D49" s="26" t="s">
        <v>349</v>
      </c>
      <c r="E49" s="27" t="s">
        <v>34</v>
      </c>
      <c r="F49" s="26" t="s">
        <v>446</v>
      </c>
      <c r="G49" s="26" t="s">
        <v>446</v>
      </c>
      <c r="H49" s="29">
        <v>43784</v>
      </c>
      <c r="I49" s="29">
        <v>43786</v>
      </c>
      <c r="J49" s="30" t="s">
        <v>447</v>
      </c>
      <c r="K49" s="26" t="s">
        <v>446</v>
      </c>
      <c r="L49" s="26">
        <v>8</v>
      </c>
      <c r="M49" s="26">
        <v>24</v>
      </c>
      <c r="N49" s="26" t="s">
        <v>438</v>
      </c>
      <c r="O49" s="26" t="s">
        <v>38</v>
      </c>
      <c r="P49" s="26" t="s">
        <v>377</v>
      </c>
      <c r="Q49" s="26" t="s">
        <v>40</v>
      </c>
      <c r="R49" s="26"/>
    </row>
    <row r="50" spans="1:18" ht="78.75" x14ac:dyDescent="0.25">
      <c r="A50" s="34" t="s">
        <v>271</v>
      </c>
      <c r="B50" s="52" t="s">
        <v>449</v>
      </c>
      <c r="C50" s="52" t="s">
        <v>450</v>
      </c>
      <c r="D50" s="26" t="s">
        <v>349</v>
      </c>
      <c r="E50" s="27" t="s">
        <v>24</v>
      </c>
      <c r="F50" s="26" t="s">
        <v>194</v>
      </c>
      <c r="G50" s="26" t="s">
        <v>194</v>
      </c>
      <c r="H50" s="29">
        <v>43690</v>
      </c>
      <c r="I50" s="29">
        <v>43692</v>
      </c>
      <c r="J50" s="26" t="s">
        <v>195</v>
      </c>
      <c r="K50" s="26" t="s">
        <v>196</v>
      </c>
      <c r="L50" s="26">
        <v>54</v>
      </c>
      <c r="M50" s="26">
        <v>400</v>
      </c>
      <c r="N50" s="26" t="s">
        <v>72</v>
      </c>
      <c r="O50" s="26" t="s">
        <v>31</v>
      </c>
      <c r="P50" s="26" t="s">
        <v>451</v>
      </c>
      <c r="Q50" s="26" t="s">
        <v>198</v>
      </c>
      <c r="R50" s="26"/>
    </row>
    <row r="51" spans="1:18" ht="47.25" x14ac:dyDescent="0.25">
      <c r="A51" s="34" t="s">
        <v>272</v>
      </c>
      <c r="B51" s="26" t="s">
        <v>452</v>
      </c>
      <c r="C51" s="35">
        <v>1700023013</v>
      </c>
      <c r="D51" s="26" t="s">
        <v>349</v>
      </c>
      <c r="E51" s="27" t="s">
        <v>24</v>
      </c>
      <c r="F51" s="26" t="s">
        <v>69</v>
      </c>
      <c r="G51" s="26" t="s">
        <v>69</v>
      </c>
      <c r="H51" s="29">
        <v>43769</v>
      </c>
      <c r="I51" s="29">
        <v>43770</v>
      </c>
      <c r="J51" s="30" t="s">
        <v>70</v>
      </c>
      <c r="K51" s="26" t="s">
        <v>71</v>
      </c>
      <c r="L51" s="26">
        <v>15</v>
      </c>
      <c r="M51" s="26">
        <v>288</v>
      </c>
      <c r="N51" s="26" t="s">
        <v>72</v>
      </c>
      <c r="O51" s="26" t="s">
        <v>47</v>
      </c>
      <c r="P51" s="26"/>
      <c r="Q51" s="26" t="s">
        <v>40</v>
      </c>
      <c r="R51" s="26"/>
    </row>
    <row r="52" spans="1:18" ht="47.25" x14ac:dyDescent="0.25">
      <c r="A52" s="34" t="s">
        <v>273</v>
      </c>
      <c r="B52" s="26" t="s">
        <v>449</v>
      </c>
      <c r="C52" s="35">
        <v>1800023149</v>
      </c>
      <c r="D52" s="26" t="s">
        <v>349</v>
      </c>
      <c r="E52" s="27" t="s">
        <v>24</v>
      </c>
      <c r="F52" s="26" t="s">
        <v>453</v>
      </c>
      <c r="G52" s="26" t="s">
        <v>453</v>
      </c>
      <c r="H52" s="29">
        <v>43796</v>
      </c>
      <c r="I52" s="29">
        <v>43796</v>
      </c>
      <c r="J52" s="30" t="s">
        <v>454</v>
      </c>
      <c r="K52" s="26" t="s">
        <v>219</v>
      </c>
      <c r="L52" s="26">
        <v>14</v>
      </c>
      <c r="M52" s="26">
        <v>140</v>
      </c>
      <c r="N52" s="26" t="s">
        <v>72</v>
      </c>
      <c r="O52" s="26" t="s">
        <v>38</v>
      </c>
      <c r="P52" s="26" t="s">
        <v>221</v>
      </c>
      <c r="Q52" s="26" t="s">
        <v>95</v>
      </c>
      <c r="R52" s="26"/>
    </row>
    <row r="53" spans="1:18" ht="47.25" x14ac:dyDescent="0.25">
      <c r="A53" s="34" t="s">
        <v>274</v>
      </c>
      <c r="B53" s="26" t="s">
        <v>455</v>
      </c>
      <c r="C53" s="35">
        <v>1500023097</v>
      </c>
      <c r="D53" s="26" t="s">
        <v>349</v>
      </c>
      <c r="E53" s="27" t="s">
        <v>34</v>
      </c>
      <c r="F53" s="26" t="s">
        <v>42</v>
      </c>
      <c r="G53" s="26" t="s">
        <v>42</v>
      </c>
      <c r="H53" s="29">
        <v>43549</v>
      </c>
      <c r="I53" s="29">
        <v>43552</v>
      </c>
      <c r="J53" s="30" t="s">
        <v>43</v>
      </c>
      <c r="K53" s="26" t="s">
        <v>44</v>
      </c>
      <c r="L53" s="26">
        <v>11</v>
      </c>
      <c r="M53" s="26">
        <v>24</v>
      </c>
      <c r="N53" s="26" t="s">
        <v>30</v>
      </c>
      <c r="O53" s="26" t="s">
        <v>38</v>
      </c>
      <c r="P53" s="26" t="s">
        <v>45</v>
      </c>
      <c r="Q53" s="26" t="s">
        <v>40</v>
      </c>
      <c r="R53" s="26"/>
    </row>
    <row r="54" spans="1:18" ht="47.25" x14ac:dyDescent="0.25">
      <c r="A54" s="34" t="s">
        <v>275</v>
      </c>
      <c r="B54" s="26" t="s">
        <v>456</v>
      </c>
      <c r="C54" s="35">
        <v>1500023097</v>
      </c>
      <c r="D54" s="26" t="s">
        <v>349</v>
      </c>
      <c r="E54" s="27" t="s">
        <v>34</v>
      </c>
      <c r="F54" s="26" t="s">
        <v>42</v>
      </c>
      <c r="G54" s="26" t="s">
        <v>42</v>
      </c>
      <c r="H54" s="29">
        <v>43549</v>
      </c>
      <c r="I54" s="29">
        <v>43552</v>
      </c>
      <c r="J54" s="30" t="s">
        <v>43</v>
      </c>
      <c r="K54" s="26" t="s">
        <v>44</v>
      </c>
      <c r="L54" s="26">
        <v>11</v>
      </c>
      <c r="M54" s="26">
        <v>24</v>
      </c>
      <c r="N54" s="26" t="s">
        <v>30</v>
      </c>
      <c r="O54" s="26" t="s">
        <v>38</v>
      </c>
      <c r="P54" s="26" t="s">
        <v>45</v>
      </c>
      <c r="Q54" s="26" t="s">
        <v>40</v>
      </c>
      <c r="R54" s="26"/>
    </row>
    <row r="55" spans="1:18" ht="47.25" x14ac:dyDescent="0.25">
      <c r="A55" s="34" t="s">
        <v>276</v>
      </c>
      <c r="B55" s="26" t="s">
        <v>455</v>
      </c>
      <c r="C55" s="35">
        <v>1500023097</v>
      </c>
      <c r="D55" s="26" t="s">
        <v>349</v>
      </c>
      <c r="E55" s="27" t="s">
        <v>34</v>
      </c>
      <c r="F55" s="26" t="s">
        <v>54</v>
      </c>
      <c r="G55" s="26" t="s">
        <v>54</v>
      </c>
      <c r="H55" s="29">
        <v>43758</v>
      </c>
      <c r="I55" s="29">
        <v>43764</v>
      </c>
      <c r="J55" s="30" t="s">
        <v>55</v>
      </c>
      <c r="K55" s="26" t="s">
        <v>56</v>
      </c>
      <c r="L55" s="26">
        <v>16</v>
      </c>
      <c r="M55" s="26">
        <v>192</v>
      </c>
      <c r="N55" s="26" t="s">
        <v>30</v>
      </c>
      <c r="O55" s="26" t="s">
        <v>57</v>
      </c>
      <c r="P55" s="26"/>
      <c r="Q55" s="26" t="s">
        <v>40</v>
      </c>
      <c r="R55" s="26"/>
    </row>
  </sheetData>
  <mergeCells count="3">
    <mergeCell ref="A1:R1"/>
    <mergeCell ref="A2:R2"/>
    <mergeCell ref="A3:R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25" workbookViewId="0">
      <selection activeCell="I5" sqref="I5"/>
    </sheetView>
  </sheetViews>
  <sheetFormatPr defaultRowHeight="15" x14ac:dyDescent="0.25"/>
  <cols>
    <col min="1" max="1" width="5.140625" customWidth="1"/>
    <col min="2" max="2" width="24.85546875" customWidth="1"/>
    <col min="3" max="3" width="13.85546875" customWidth="1"/>
    <col min="4" max="4" width="15.140625" customWidth="1"/>
    <col min="5" max="5" width="13.5703125" customWidth="1"/>
    <col min="6" max="6" width="16" customWidth="1"/>
    <col min="7" max="7" width="15.140625" customWidth="1"/>
    <col min="8" max="9" width="18.85546875" bestFit="1" customWidth="1"/>
    <col min="10" max="10" width="18.28515625" customWidth="1"/>
    <col min="11" max="11" width="19.7109375" customWidth="1"/>
    <col min="12" max="12" width="18.140625" customWidth="1"/>
    <col min="13" max="13" width="11.42578125" customWidth="1"/>
    <col min="14" max="14" width="15.85546875" customWidth="1"/>
    <col min="15" max="15" width="17.5703125" customWidth="1"/>
    <col min="16" max="16" width="19" customWidth="1"/>
    <col min="17" max="17" width="15.85546875" customWidth="1"/>
    <col min="18" max="18" width="16.140625" customWidth="1"/>
  </cols>
  <sheetData>
    <row r="1" spans="1:18" s="1" customFormat="1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1" customFormat="1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1" customFormat="1" ht="15.75" x14ac:dyDescent="0.25">
      <c r="A3" s="109" t="s">
        <v>499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" customFormat="1" x14ac:dyDescent="0.25">
      <c r="L4" s="20"/>
      <c r="M4" s="20"/>
    </row>
    <row r="5" spans="1:18" s="1" customFormat="1" ht="60" x14ac:dyDescent="0.25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7" t="s">
        <v>10</v>
      </c>
      <c r="I5" s="7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21" t="s">
        <v>20</v>
      </c>
    </row>
    <row r="6" spans="1:18" ht="63" x14ac:dyDescent="0.25">
      <c r="A6" s="34" t="s">
        <v>59</v>
      </c>
      <c r="B6" s="26" t="s">
        <v>457</v>
      </c>
      <c r="C6" s="35">
        <v>1500029335</v>
      </c>
      <c r="D6" s="26" t="s">
        <v>458</v>
      </c>
      <c r="E6" s="27" t="s">
        <v>24</v>
      </c>
      <c r="F6" s="26" t="s">
        <v>459</v>
      </c>
      <c r="G6" s="26" t="s">
        <v>459</v>
      </c>
      <c r="H6" s="29">
        <v>43763</v>
      </c>
      <c r="I6" s="29">
        <v>43786</v>
      </c>
      <c r="J6" s="30" t="s">
        <v>460</v>
      </c>
      <c r="K6" s="26" t="s">
        <v>461</v>
      </c>
      <c r="L6" s="26">
        <v>26</v>
      </c>
      <c r="M6" s="26">
        <v>36</v>
      </c>
      <c r="N6" s="26" t="s">
        <v>114</v>
      </c>
      <c r="O6" s="26" t="s">
        <v>47</v>
      </c>
      <c r="P6" s="26"/>
      <c r="Q6" s="26" t="s">
        <v>40</v>
      </c>
      <c r="R6" s="26"/>
    </row>
    <row r="7" spans="1:18" ht="78.75" x14ac:dyDescent="0.25">
      <c r="A7" s="34" t="s">
        <v>60</v>
      </c>
      <c r="B7" s="67" t="s">
        <v>462</v>
      </c>
      <c r="C7" s="68">
        <v>1600029130</v>
      </c>
      <c r="D7" s="26" t="s">
        <v>458</v>
      </c>
      <c r="E7" s="27" t="s">
        <v>24</v>
      </c>
      <c r="F7" s="26" t="s">
        <v>463</v>
      </c>
      <c r="G7" s="26" t="s">
        <v>463</v>
      </c>
      <c r="H7" s="29">
        <v>43798</v>
      </c>
      <c r="I7" s="29">
        <v>43798</v>
      </c>
      <c r="J7" s="30" t="s">
        <v>464</v>
      </c>
      <c r="K7" s="26" t="s">
        <v>465</v>
      </c>
      <c r="L7" s="26">
        <v>11</v>
      </c>
      <c r="M7" s="26" t="s">
        <v>466</v>
      </c>
      <c r="N7" s="26" t="s">
        <v>114</v>
      </c>
      <c r="O7" s="26" t="s">
        <v>38</v>
      </c>
      <c r="P7" s="26"/>
      <c r="Q7" s="26" t="s">
        <v>40</v>
      </c>
      <c r="R7" s="26"/>
    </row>
    <row r="8" spans="1:18" ht="78.75" x14ac:dyDescent="0.25">
      <c r="A8" s="34" t="s">
        <v>61</v>
      </c>
      <c r="B8" s="67" t="s">
        <v>467</v>
      </c>
      <c r="C8" s="68">
        <v>1600029123</v>
      </c>
      <c r="D8" s="26" t="s">
        <v>458</v>
      </c>
      <c r="E8" s="27" t="s">
        <v>34</v>
      </c>
      <c r="F8" s="26" t="s">
        <v>463</v>
      </c>
      <c r="G8" s="26" t="s">
        <v>463</v>
      </c>
      <c r="H8" s="29">
        <v>43798</v>
      </c>
      <c r="I8" s="29">
        <v>43798</v>
      </c>
      <c r="J8" s="30" t="s">
        <v>464</v>
      </c>
      <c r="K8" s="26" t="s">
        <v>465</v>
      </c>
      <c r="L8" s="26">
        <v>11</v>
      </c>
      <c r="M8" s="26" t="s">
        <v>466</v>
      </c>
      <c r="N8" s="26" t="s">
        <v>114</v>
      </c>
      <c r="O8" s="26" t="s">
        <v>38</v>
      </c>
      <c r="P8" s="26"/>
      <c r="Q8" s="26" t="s">
        <v>40</v>
      </c>
      <c r="R8" s="26"/>
    </row>
    <row r="9" spans="1:18" ht="78.75" x14ac:dyDescent="0.25">
      <c r="A9" s="34" t="s">
        <v>62</v>
      </c>
      <c r="B9" s="67" t="s">
        <v>468</v>
      </c>
      <c r="C9" s="68">
        <v>1600029112</v>
      </c>
      <c r="D9" s="26" t="s">
        <v>458</v>
      </c>
      <c r="E9" s="27" t="s">
        <v>24</v>
      </c>
      <c r="F9" s="26" t="s">
        <v>463</v>
      </c>
      <c r="G9" s="26" t="s">
        <v>463</v>
      </c>
      <c r="H9" s="29">
        <v>43798</v>
      </c>
      <c r="I9" s="29">
        <v>43798</v>
      </c>
      <c r="J9" s="30" t="s">
        <v>464</v>
      </c>
      <c r="K9" s="26" t="s">
        <v>465</v>
      </c>
      <c r="L9" s="26">
        <v>11</v>
      </c>
      <c r="M9" s="26" t="s">
        <v>466</v>
      </c>
      <c r="N9" s="26" t="s">
        <v>114</v>
      </c>
      <c r="O9" s="26" t="s">
        <v>38</v>
      </c>
      <c r="P9" s="26"/>
      <c r="Q9" s="26" t="s">
        <v>40</v>
      </c>
      <c r="R9" s="26"/>
    </row>
    <row r="10" spans="1:18" ht="47.25" x14ac:dyDescent="0.25">
      <c r="A10" s="34" t="s">
        <v>63</v>
      </c>
      <c r="B10" s="26" t="s">
        <v>469</v>
      </c>
      <c r="C10" s="35">
        <v>1800029006</v>
      </c>
      <c r="D10" s="26" t="s">
        <v>458</v>
      </c>
      <c r="E10" s="27" t="s">
        <v>24</v>
      </c>
      <c r="F10" s="26" t="s">
        <v>470</v>
      </c>
      <c r="G10" s="26" t="s">
        <v>470</v>
      </c>
      <c r="H10" s="29">
        <v>43790</v>
      </c>
      <c r="I10" s="29">
        <v>43793</v>
      </c>
      <c r="J10" s="30" t="s">
        <v>471</v>
      </c>
      <c r="K10" s="26" t="s">
        <v>472</v>
      </c>
      <c r="L10" s="26">
        <v>70</v>
      </c>
      <c r="M10" s="26">
        <v>210</v>
      </c>
      <c r="N10" s="26" t="s">
        <v>438</v>
      </c>
      <c r="O10" s="26" t="s">
        <v>38</v>
      </c>
      <c r="P10" s="26" t="s">
        <v>377</v>
      </c>
      <c r="Q10" s="26" t="s">
        <v>40</v>
      </c>
      <c r="R10" s="26"/>
    </row>
    <row r="11" spans="1:18" ht="47.25" x14ac:dyDescent="0.25">
      <c r="A11" s="34" t="s">
        <v>64</v>
      </c>
      <c r="B11" s="26" t="s">
        <v>473</v>
      </c>
      <c r="C11" s="35">
        <v>1700029150</v>
      </c>
      <c r="D11" s="26" t="s">
        <v>458</v>
      </c>
      <c r="E11" s="27" t="s">
        <v>34</v>
      </c>
      <c r="F11" s="26" t="s">
        <v>470</v>
      </c>
      <c r="G11" s="26" t="s">
        <v>470</v>
      </c>
      <c r="H11" s="29">
        <v>43790</v>
      </c>
      <c r="I11" s="29">
        <v>43793</v>
      </c>
      <c r="J11" s="30" t="s">
        <v>471</v>
      </c>
      <c r="K11" s="26" t="s">
        <v>472</v>
      </c>
      <c r="L11" s="26">
        <v>70</v>
      </c>
      <c r="M11" s="26">
        <v>210</v>
      </c>
      <c r="N11" s="26" t="s">
        <v>438</v>
      </c>
      <c r="O11" s="26" t="s">
        <v>38</v>
      </c>
      <c r="P11" s="26" t="s">
        <v>377</v>
      </c>
      <c r="Q11" s="26" t="s">
        <v>40</v>
      </c>
      <c r="R11" s="26"/>
    </row>
    <row r="12" spans="1:18" ht="78.75" x14ac:dyDescent="0.25">
      <c r="A12" s="34" t="s">
        <v>65</v>
      </c>
      <c r="B12" s="52" t="s">
        <v>474</v>
      </c>
      <c r="C12" s="52">
        <v>1800029340</v>
      </c>
      <c r="D12" s="26" t="s">
        <v>458</v>
      </c>
      <c r="E12" s="27" t="s">
        <v>24</v>
      </c>
      <c r="F12" s="26" t="s">
        <v>194</v>
      </c>
      <c r="G12" s="26" t="s">
        <v>194</v>
      </c>
      <c r="H12" s="29">
        <v>43690</v>
      </c>
      <c r="I12" s="29">
        <v>43692</v>
      </c>
      <c r="J12" s="26" t="s">
        <v>195</v>
      </c>
      <c r="K12" s="26" t="s">
        <v>196</v>
      </c>
      <c r="L12" s="26">
        <v>54</v>
      </c>
      <c r="M12" s="26">
        <v>400</v>
      </c>
      <c r="N12" s="26" t="s">
        <v>72</v>
      </c>
      <c r="O12" s="26" t="s">
        <v>138</v>
      </c>
      <c r="P12" s="26" t="s">
        <v>201</v>
      </c>
      <c r="Q12" s="26" t="s">
        <v>198</v>
      </c>
      <c r="R12" s="36"/>
    </row>
    <row r="13" spans="1:18" ht="47.25" x14ac:dyDescent="0.25">
      <c r="A13" s="34" t="s">
        <v>103</v>
      </c>
      <c r="B13" s="26" t="s">
        <v>475</v>
      </c>
      <c r="C13" s="35">
        <v>1800029380</v>
      </c>
      <c r="D13" s="26" t="s">
        <v>458</v>
      </c>
      <c r="E13" s="27" t="s">
        <v>34</v>
      </c>
      <c r="F13" s="26" t="s">
        <v>69</v>
      </c>
      <c r="G13" s="26" t="s">
        <v>69</v>
      </c>
      <c r="H13" s="29">
        <v>43769</v>
      </c>
      <c r="I13" s="29">
        <v>43770</v>
      </c>
      <c r="J13" s="30" t="s">
        <v>70</v>
      </c>
      <c r="K13" s="26" t="s">
        <v>71</v>
      </c>
      <c r="L13" s="26">
        <v>15</v>
      </c>
      <c r="M13" s="26">
        <v>288</v>
      </c>
      <c r="N13" s="26" t="s">
        <v>72</v>
      </c>
      <c r="O13" s="26" t="s">
        <v>47</v>
      </c>
      <c r="P13" s="26"/>
      <c r="Q13" s="26" t="s">
        <v>40</v>
      </c>
      <c r="R13" s="26"/>
    </row>
    <row r="14" spans="1:18" ht="47.25" x14ac:dyDescent="0.25">
      <c r="A14" s="34" t="s">
        <v>104</v>
      </c>
      <c r="B14" s="26" t="s">
        <v>476</v>
      </c>
      <c r="C14" s="35">
        <v>1800029169</v>
      </c>
      <c r="D14" s="26" t="s">
        <v>458</v>
      </c>
      <c r="E14" s="27" t="s">
        <v>24</v>
      </c>
      <c r="F14" s="26" t="s">
        <v>69</v>
      </c>
      <c r="G14" s="26" t="s">
        <v>69</v>
      </c>
      <c r="H14" s="29">
        <v>43769</v>
      </c>
      <c r="I14" s="29">
        <v>43770</v>
      </c>
      <c r="J14" s="30" t="s">
        <v>70</v>
      </c>
      <c r="K14" s="26" t="s">
        <v>71</v>
      </c>
      <c r="L14" s="26">
        <v>15</v>
      </c>
      <c r="M14" s="26">
        <v>288</v>
      </c>
      <c r="N14" s="26" t="s">
        <v>72</v>
      </c>
      <c r="O14" s="26" t="s">
        <v>47</v>
      </c>
      <c r="P14" s="26"/>
      <c r="Q14" s="26" t="s">
        <v>40</v>
      </c>
      <c r="R14" s="26"/>
    </row>
    <row r="15" spans="1:18" ht="47.25" x14ac:dyDescent="0.25">
      <c r="A15" s="34" t="s">
        <v>105</v>
      </c>
      <c r="B15" s="26" t="s">
        <v>477</v>
      </c>
      <c r="C15" s="35">
        <v>1500029198</v>
      </c>
      <c r="D15" s="26" t="s">
        <v>458</v>
      </c>
      <c r="E15" s="27" t="s">
        <v>34</v>
      </c>
      <c r="F15" s="26" t="s">
        <v>69</v>
      </c>
      <c r="G15" s="26" t="s">
        <v>69</v>
      </c>
      <c r="H15" s="29">
        <v>43769</v>
      </c>
      <c r="I15" s="29">
        <v>43770</v>
      </c>
      <c r="J15" s="30" t="s">
        <v>70</v>
      </c>
      <c r="K15" s="26" t="s">
        <v>71</v>
      </c>
      <c r="L15" s="26">
        <v>15</v>
      </c>
      <c r="M15" s="26">
        <v>288</v>
      </c>
      <c r="N15" s="26" t="s">
        <v>72</v>
      </c>
      <c r="O15" s="26" t="s">
        <v>47</v>
      </c>
      <c r="P15" s="26"/>
      <c r="Q15" s="26" t="s">
        <v>40</v>
      </c>
      <c r="R15" s="26"/>
    </row>
    <row r="16" spans="1:18" ht="47.25" x14ac:dyDescent="0.25">
      <c r="A16" s="34" t="s">
        <v>106</v>
      </c>
      <c r="B16" s="26" t="s">
        <v>478</v>
      </c>
      <c r="C16" s="35">
        <v>1800029055</v>
      </c>
      <c r="D16" s="26" t="s">
        <v>458</v>
      </c>
      <c r="E16" s="27" t="s">
        <v>24</v>
      </c>
      <c r="F16" s="26" t="s">
        <v>69</v>
      </c>
      <c r="G16" s="26" t="s">
        <v>69</v>
      </c>
      <c r="H16" s="29">
        <v>43769</v>
      </c>
      <c r="I16" s="29">
        <v>43770</v>
      </c>
      <c r="J16" s="30" t="s">
        <v>70</v>
      </c>
      <c r="K16" s="26" t="s">
        <v>71</v>
      </c>
      <c r="L16" s="26">
        <v>15</v>
      </c>
      <c r="M16" s="26">
        <v>288</v>
      </c>
      <c r="N16" s="26" t="s">
        <v>72</v>
      </c>
      <c r="O16" s="26" t="s">
        <v>47</v>
      </c>
      <c r="P16" s="26"/>
      <c r="Q16" s="26" t="s">
        <v>40</v>
      </c>
      <c r="R16" s="26"/>
    </row>
    <row r="17" spans="1:18" ht="47.25" x14ac:dyDescent="0.25">
      <c r="A17" s="34" t="s">
        <v>107</v>
      </c>
      <c r="B17" s="26" t="s">
        <v>479</v>
      </c>
      <c r="C17" s="35">
        <v>1800029347</v>
      </c>
      <c r="D17" s="26" t="s">
        <v>458</v>
      </c>
      <c r="E17" s="27" t="s">
        <v>34</v>
      </c>
      <c r="F17" s="26" t="s">
        <v>69</v>
      </c>
      <c r="G17" s="26" t="s">
        <v>69</v>
      </c>
      <c r="H17" s="29">
        <v>43769</v>
      </c>
      <c r="I17" s="29">
        <v>43770</v>
      </c>
      <c r="J17" s="30" t="s">
        <v>70</v>
      </c>
      <c r="K17" s="26" t="s">
        <v>71</v>
      </c>
      <c r="L17" s="26">
        <v>15</v>
      </c>
      <c r="M17" s="26">
        <v>288</v>
      </c>
      <c r="N17" s="26" t="s">
        <v>72</v>
      </c>
      <c r="O17" s="26" t="s">
        <v>47</v>
      </c>
      <c r="P17" s="26"/>
      <c r="Q17" s="26" t="s">
        <v>40</v>
      </c>
      <c r="R17" s="26"/>
    </row>
    <row r="18" spans="1:18" ht="47.25" x14ac:dyDescent="0.25">
      <c r="A18" s="34" t="s">
        <v>239</v>
      </c>
      <c r="B18" s="36" t="s">
        <v>480</v>
      </c>
      <c r="C18" s="36" t="s">
        <v>481</v>
      </c>
      <c r="D18" s="26" t="s">
        <v>458</v>
      </c>
      <c r="E18" s="27" t="s">
        <v>24</v>
      </c>
      <c r="F18" s="26" t="s">
        <v>75</v>
      </c>
      <c r="G18" s="26" t="s">
        <v>75</v>
      </c>
      <c r="H18" s="29">
        <v>43533</v>
      </c>
      <c r="I18" s="29">
        <v>43534</v>
      </c>
      <c r="J18" s="26" t="s">
        <v>76</v>
      </c>
      <c r="K18" s="26" t="s">
        <v>77</v>
      </c>
      <c r="L18" s="26">
        <v>10</v>
      </c>
      <c r="M18" s="26">
        <v>215</v>
      </c>
      <c r="N18" s="26" t="s">
        <v>30</v>
      </c>
      <c r="O18" s="26" t="s">
        <v>47</v>
      </c>
      <c r="P18" s="26" t="s">
        <v>482</v>
      </c>
      <c r="Q18" s="26" t="s">
        <v>40</v>
      </c>
      <c r="R18" s="26"/>
    </row>
    <row r="19" spans="1:18" ht="47.25" x14ac:dyDescent="0.25">
      <c r="A19" s="34" t="s">
        <v>240</v>
      </c>
      <c r="B19" s="36" t="s">
        <v>483</v>
      </c>
      <c r="C19" s="36" t="s">
        <v>484</v>
      </c>
      <c r="D19" s="26" t="s">
        <v>458</v>
      </c>
      <c r="E19" s="27" t="s">
        <v>34</v>
      </c>
      <c r="F19" s="26" t="s">
        <v>75</v>
      </c>
      <c r="G19" s="26" t="s">
        <v>75</v>
      </c>
      <c r="H19" s="29">
        <v>43533</v>
      </c>
      <c r="I19" s="29">
        <v>43534</v>
      </c>
      <c r="J19" s="26" t="s">
        <v>76</v>
      </c>
      <c r="K19" s="26" t="s">
        <v>77</v>
      </c>
      <c r="L19" s="26">
        <v>10</v>
      </c>
      <c r="M19" s="26">
        <v>215</v>
      </c>
      <c r="N19" s="26" t="s">
        <v>30</v>
      </c>
      <c r="O19" s="26" t="s">
        <v>47</v>
      </c>
      <c r="P19" s="26" t="s">
        <v>485</v>
      </c>
      <c r="Q19" s="26" t="s">
        <v>40</v>
      </c>
      <c r="R19" s="26"/>
    </row>
    <row r="20" spans="1:18" ht="63" x14ac:dyDescent="0.25">
      <c r="A20" s="34" t="s">
        <v>241</v>
      </c>
      <c r="B20" s="31" t="s">
        <v>486</v>
      </c>
      <c r="C20" s="41">
        <v>1800029063</v>
      </c>
      <c r="D20" s="31" t="s">
        <v>458</v>
      </c>
      <c r="E20" s="27" t="s">
        <v>24</v>
      </c>
      <c r="F20" s="30" t="s">
        <v>35</v>
      </c>
      <c r="G20" s="30" t="s">
        <v>35</v>
      </c>
      <c r="H20" s="29">
        <v>43764</v>
      </c>
      <c r="I20" s="29">
        <v>43765</v>
      </c>
      <c r="J20" s="30" t="s">
        <v>36</v>
      </c>
      <c r="K20" s="30" t="s">
        <v>37</v>
      </c>
      <c r="L20" s="26">
        <v>13</v>
      </c>
      <c r="M20" s="26">
        <v>715</v>
      </c>
      <c r="N20" s="26" t="s">
        <v>30</v>
      </c>
      <c r="O20" s="31" t="s">
        <v>47</v>
      </c>
      <c r="P20" s="31" t="s">
        <v>90</v>
      </c>
      <c r="Q20" s="26" t="s">
        <v>40</v>
      </c>
      <c r="R20" s="26"/>
    </row>
    <row r="21" spans="1:18" ht="63" x14ac:dyDescent="0.25">
      <c r="A21" s="34" t="s">
        <v>242</v>
      </c>
      <c r="B21" s="31" t="s">
        <v>487</v>
      </c>
      <c r="C21" s="41">
        <v>1700029188</v>
      </c>
      <c r="D21" s="31" t="s">
        <v>458</v>
      </c>
      <c r="E21" s="27" t="s">
        <v>34</v>
      </c>
      <c r="F21" s="30" t="s">
        <v>35</v>
      </c>
      <c r="G21" s="30" t="s">
        <v>35</v>
      </c>
      <c r="H21" s="29">
        <v>43764</v>
      </c>
      <c r="I21" s="29">
        <v>43765</v>
      </c>
      <c r="J21" s="30" t="s">
        <v>36</v>
      </c>
      <c r="K21" s="30" t="s">
        <v>37</v>
      </c>
      <c r="L21" s="26">
        <v>13</v>
      </c>
      <c r="M21" s="26">
        <v>715</v>
      </c>
      <c r="N21" s="26" t="s">
        <v>30</v>
      </c>
      <c r="O21" s="31" t="s">
        <v>31</v>
      </c>
      <c r="P21" s="31" t="s">
        <v>488</v>
      </c>
      <c r="Q21" s="26" t="s">
        <v>40</v>
      </c>
      <c r="R21" s="26"/>
    </row>
    <row r="22" spans="1:18" ht="63" x14ac:dyDescent="0.25">
      <c r="A22" s="34" t="s">
        <v>243</v>
      </c>
      <c r="B22" s="31" t="s">
        <v>489</v>
      </c>
      <c r="C22" s="41">
        <v>1800029046</v>
      </c>
      <c r="D22" s="31" t="s">
        <v>490</v>
      </c>
      <c r="E22" s="27" t="e">
        <v>#N/A</v>
      </c>
      <c r="F22" s="30" t="s">
        <v>35</v>
      </c>
      <c r="G22" s="30" t="s">
        <v>35</v>
      </c>
      <c r="H22" s="29">
        <v>43764</v>
      </c>
      <c r="I22" s="29">
        <v>43765</v>
      </c>
      <c r="J22" s="30" t="s">
        <v>36</v>
      </c>
      <c r="K22" s="30" t="s">
        <v>37</v>
      </c>
      <c r="L22" s="26">
        <v>13</v>
      </c>
      <c r="M22" s="26">
        <v>715</v>
      </c>
      <c r="N22" s="26" t="s">
        <v>30</v>
      </c>
      <c r="O22" s="31" t="s">
        <v>38</v>
      </c>
      <c r="P22" s="31" t="s">
        <v>491</v>
      </c>
      <c r="Q22" s="26" t="s">
        <v>40</v>
      </c>
      <c r="R22" s="26"/>
    </row>
    <row r="23" spans="1:18" ht="47.25" x14ac:dyDescent="0.25">
      <c r="A23" s="34" t="s">
        <v>244</v>
      </c>
      <c r="B23" s="26" t="s">
        <v>492</v>
      </c>
      <c r="C23" s="35">
        <v>1700029141</v>
      </c>
      <c r="D23" s="26" t="s">
        <v>458</v>
      </c>
      <c r="E23" s="27" t="s">
        <v>34</v>
      </c>
      <c r="F23" s="26" t="s">
        <v>42</v>
      </c>
      <c r="G23" s="26" t="s">
        <v>42</v>
      </c>
      <c r="H23" s="29">
        <v>43549</v>
      </c>
      <c r="I23" s="29">
        <v>43552</v>
      </c>
      <c r="J23" s="30" t="s">
        <v>43</v>
      </c>
      <c r="K23" s="26" t="s">
        <v>44</v>
      </c>
      <c r="L23" s="26">
        <v>11</v>
      </c>
      <c r="M23" s="26">
        <v>24</v>
      </c>
      <c r="N23" s="26" t="s">
        <v>30</v>
      </c>
      <c r="O23" s="26" t="s">
        <v>38</v>
      </c>
      <c r="P23" s="26" t="s">
        <v>45</v>
      </c>
      <c r="Q23" s="26" t="s">
        <v>40</v>
      </c>
      <c r="R23" s="26"/>
    </row>
    <row r="24" spans="1:18" ht="63" x14ac:dyDescent="0.25">
      <c r="A24" s="34" t="s">
        <v>245</v>
      </c>
      <c r="B24" s="26" t="s">
        <v>493</v>
      </c>
      <c r="C24" s="35">
        <v>1800029080</v>
      </c>
      <c r="D24" s="26" t="s">
        <v>458</v>
      </c>
      <c r="E24" s="27" t="s">
        <v>24</v>
      </c>
      <c r="F24" s="26" t="s">
        <v>50</v>
      </c>
      <c r="G24" s="26" t="s">
        <v>50</v>
      </c>
      <c r="H24" s="29">
        <v>43770</v>
      </c>
      <c r="I24" s="29">
        <v>43772</v>
      </c>
      <c r="J24" s="30" t="s">
        <v>51</v>
      </c>
      <c r="K24" s="26" t="s">
        <v>52</v>
      </c>
      <c r="L24" s="26">
        <v>31</v>
      </c>
      <c r="M24" s="26">
        <v>508</v>
      </c>
      <c r="N24" s="26" t="s">
        <v>30</v>
      </c>
      <c r="O24" s="26" t="s">
        <v>31</v>
      </c>
      <c r="P24" s="26" t="s">
        <v>53</v>
      </c>
      <c r="Q24" s="26" t="s">
        <v>40</v>
      </c>
      <c r="R24" s="26"/>
    </row>
    <row r="25" spans="1:18" ht="47.25" x14ac:dyDescent="0.25">
      <c r="A25" s="34" t="s">
        <v>246</v>
      </c>
      <c r="B25" s="26" t="s">
        <v>494</v>
      </c>
      <c r="C25" s="35">
        <v>1700029257</v>
      </c>
      <c r="D25" s="26" t="s">
        <v>458</v>
      </c>
      <c r="E25" s="27" t="s">
        <v>34</v>
      </c>
      <c r="F25" s="26" t="s">
        <v>54</v>
      </c>
      <c r="G25" s="26" t="s">
        <v>54</v>
      </c>
      <c r="H25" s="29">
        <v>43758</v>
      </c>
      <c r="I25" s="29">
        <v>43764</v>
      </c>
      <c r="J25" s="30" t="s">
        <v>55</v>
      </c>
      <c r="K25" s="26" t="s">
        <v>56</v>
      </c>
      <c r="L25" s="26">
        <v>16</v>
      </c>
      <c r="M25" s="26">
        <v>192</v>
      </c>
      <c r="N25" s="26" t="s">
        <v>30</v>
      </c>
      <c r="O25" s="26" t="s">
        <v>57</v>
      </c>
      <c r="P25" s="26"/>
      <c r="Q25" s="26" t="s">
        <v>40</v>
      </c>
      <c r="R25" s="26"/>
    </row>
    <row r="26" spans="1:18" ht="47.25" x14ac:dyDescent="0.25">
      <c r="A26" s="34" t="s">
        <v>247</v>
      </c>
      <c r="B26" s="26" t="s">
        <v>492</v>
      </c>
      <c r="C26" s="35">
        <v>1700029141</v>
      </c>
      <c r="D26" s="26" t="s">
        <v>458</v>
      </c>
      <c r="E26" s="27" t="s">
        <v>34</v>
      </c>
      <c r="F26" s="26" t="s">
        <v>54</v>
      </c>
      <c r="G26" s="26" t="s">
        <v>54</v>
      </c>
      <c r="H26" s="29">
        <v>43758</v>
      </c>
      <c r="I26" s="29">
        <v>43764</v>
      </c>
      <c r="J26" s="30" t="s">
        <v>55</v>
      </c>
      <c r="K26" s="26" t="s">
        <v>56</v>
      </c>
      <c r="L26" s="26">
        <v>16</v>
      </c>
      <c r="M26" s="26">
        <v>192</v>
      </c>
      <c r="N26" s="26" t="s">
        <v>30</v>
      </c>
      <c r="O26" s="26" t="s">
        <v>57</v>
      </c>
      <c r="P26" s="26"/>
      <c r="Q26" s="26" t="s">
        <v>40</v>
      </c>
      <c r="R26" s="26"/>
    </row>
    <row r="27" spans="1:18" ht="47.25" x14ac:dyDescent="0.25">
      <c r="A27" s="34" t="s">
        <v>248</v>
      </c>
      <c r="B27" s="26" t="s">
        <v>480</v>
      </c>
      <c r="C27" s="35">
        <v>1800029046</v>
      </c>
      <c r="D27" s="26" t="s">
        <v>458</v>
      </c>
      <c r="E27" s="27" t="s">
        <v>24</v>
      </c>
      <c r="F27" s="26" t="s">
        <v>97</v>
      </c>
      <c r="G27" s="26" t="s">
        <v>97</v>
      </c>
      <c r="H27" s="29">
        <v>43827</v>
      </c>
      <c r="I27" s="29">
        <v>43828</v>
      </c>
      <c r="J27" s="30" t="s">
        <v>98</v>
      </c>
      <c r="K27" s="26" t="s">
        <v>99</v>
      </c>
      <c r="L27" s="26">
        <v>13</v>
      </c>
      <c r="M27" s="26">
        <v>1001</v>
      </c>
      <c r="N27" s="26" t="s">
        <v>30</v>
      </c>
      <c r="O27" s="26" t="s">
        <v>31</v>
      </c>
      <c r="P27" s="26" t="s">
        <v>495</v>
      </c>
      <c r="Q27" s="26" t="s">
        <v>101</v>
      </c>
      <c r="R27" s="26"/>
    </row>
    <row r="28" spans="1:18" ht="47.25" x14ac:dyDescent="0.25">
      <c r="A28" s="34" t="s">
        <v>249</v>
      </c>
      <c r="B28" s="26" t="s">
        <v>487</v>
      </c>
      <c r="C28" s="35">
        <v>1700029188</v>
      </c>
      <c r="D28" s="26" t="s">
        <v>458</v>
      </c>
      <c r="E28" s="27" t="s">
        <v>34</v>
      </c>
      <c r="F28" s="26" t="s">
        <v>97</v>
      </c>
      <c r="G28" s="26" t="s">
        <v>97</v>
      </c>
      <c r="H28" s="29">
        <v>43827</v>
      </c>
      <c r="I28" s="29">
        <v>43828</v>
      </c>
      <c r="J28" s="30" t="s">
        <v>98</v>
      </c>
      <c r="K28" s="26" t="s">
        <v>99</v>
      </c>
      <c r="L28" s="26">
        <v>13</v>
      </c>
      <c r="M28" s="26">
        <v>1001</v>
      </c>
      <c r="N28" s="26" t="s">
        <v>30</v>
      </c>
      <c r="O28" s="26" t="s">
        <v>47</v>
      </c>
      <c r="P28" s="26" t="s">
        <v>496</v>
      </c>
      <c r="Q28" s="26" t="s">
        <v>101</v>
      </c>
      <c r="R28" s="26"/>
    </row>
    <row r="29" spans="1:18" ht="47.25" x14ac:dyDescent="0.25">
      <c r="A29" s="34" t="s">
        <v>250</v>
      </c>
      <c r="B29" s="26" t="s">
        <v>486</v>
      </c>
      <c r="C29" s="35">
        <v>1800029063</v>
      </c>
      <c r="D29" s="26" t="s">
        <v>458</v>
      </c>
      <c r="E29" s="27" t="s">
        <v>24</v>
      </c>
      <c r="F29" s="26" t="s">
        <v>97</v>
      </c>
      <c r="G29" s="26" t="s">
        <v>97</v>
      </c>
      <c r="H29" s="29">
        <v>43827</v>
      </c>
      <c r="I29" s="29">
        <v>43828</v>
      </c>
      <c r="J29" s="30" t="s">
        <v>98</v>
      </c>
      <c r="K29" s="26" t="s">
        <v>99</v>
      </c>
      <c r="L29" s="26">
        <v>13</v>
      </c>
      <c r="M29" s="26">
        <v>1001</v>
      </c>
      <c r="N29" s="26" t="s">
        <v>30</v>
      </c>
      <c r="O29" s="26" t="s">
        <v>38</v>
      </c>
      <c r="P29" s="26" t="s">
        <v>102</v>
      </c>
      <c r="Q29" s="26" t="s">
        <v>101</v>
      </c>
      <c r="R29" s="26"/>
    </row>
  </sheetData>
  <mergeCells count="3">
    <mergeCell ref="A1:R1"/>
    <mergeCell ref="A2:R2"/>
    <mergeCell ref="A3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Semua Prodi</vt:lpstr>
      <vt:lpstr>Akuntansi</vt:lpstr>
      <vt:lpstr>Biologi</vt:lpstr>
      <vt:lpstr>Bisma</vt:lpstr>
      <vt:lpstr>BK</vt:lpstr>
      <vt:lpstr>BSA</vt:lpstr>
      <vt:lpstr>EP</vt:lpstr>
      <vt:lpstr>Farmasi</vt:lpstr>
      <vt:lpstr>FKM</vt:lpstr>
      <vt:lpstr>Ilkom</vt:lpstr>
      <vt:lpstr>Ilmu Hadis</vt:lpstr>
      <vt:lpstr>Ilmu Hukum</vt:lpstr>
      <vt:lpstr>Manajemen</vt:lpstr>
      <vt:lpstr>Matematika</vt:lpstr>
      <vt:lpstr>PAI</vt:lpstr>
      <vt:lpstr>PBSI</vt:lpstr>
      <vt:lpstr>PBI</vt:lpstr>
      <vt:lpstr>PBiologi</vt:lpstr>
      <vt:lpstr>PFis</vt:lpstr>
      <vt:lpstr>PMat</vt:lpstr>
      <vt:lpstr>Perbankan Syariah</vt:lpstr>
      <vt:lpstr>PGPAUD</vt:lpstr>
      <vt:lpstr>PGSD</vt:lpstr>
      <vt:lpstr>PPKn</vt:lpstr>
      <vt:lpstr>Psikologi</vt:lpstr>
      <vt:lpstr>Sasindo</vt:lpstr>
      <vt:lpstr>Sasing</vt:lpstr>
      <vt:lpstr>SI</vt:lpstr>
      <vt:lpstr>T.Elektro</vt:lpstr>
      <vt:lpstr>T.Industri</vt:lpstr>
      <vt:lpstr>T. Inf</vt:lpstr>
      <vt:lpstr>T.Kimia</vt:lpstr>
      <vt:lpstr>TP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UAD</dc:creator>
  <cp:lastModifiedBy>UAD</cp:lastModifiedBy>
  <dcterms:created xsi:type="dcterms:W3CDTF">2020-08-11T04:55:55Z</dcterms:created>
  <dcterms:modified xsi:type="dcterms:W3CDTF">2020-08-19T05:54:55Z</dcterms:modified>
</cp:coreProperties>
</file>