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pivotCache/pivotCacheRecords3.xml" ContentType="application/vnd.openxmlformats-officedocument.spreadsheetml.pivotCacheRecords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20" windowWidth="19920" windowHeight="8010" tabRatio="465"/>
  </bookViews>
  <sheets>
    <sheet name="PRESTASI MHS" sheetId="1" r:id="rId1"/>
    <sheet name="Bidang" sheetId="7" r:id="rId2"/>
    <sheet name="Tingkat" sheetId="8" r:id="rId3"/>
    <sheet name="Jumlah Tingkat Prestasi" sheetId="5" r:id="rId4"/>
    <sheet name="PRESTASI MHS ASING" sheetId="4" r:id="rId5"/>
  </sheets>
  <externalReferences>
    <externalReference r:id="rId6"/>
    <externalReference r:id="rId7"/>
    <externalReference r:id="rId8"/>
  </externalReferences>
  <definedNames>
    <definedName name="_xlnm._FilterDatabase" localSheetId="0" hidden="1">'PRESTASI MHS'!$A$3:$L$136</definedName>
    <definedName name="_xlnm.Print_Area" localSheetId="0">'PRESTASI MHS'!$A$1:$L$241</definedName>
    <definedName name="_xlnm.Print_Titles" localSheetId="0">'PRESTASI MHS'!$1:$3</definedName>
    <definedName name="PRODI">[1]prodi!$A$1:$F$32</definedName>
  </definedNames>
  <calcPr calcId="124519"/>
  <pivotCaches>
    <pivotCache cacheId="51" r:id="rId9"/>
    <pivotCache cacheId="57" r:id="rId10"/>
    <pivotCache cacheId="60" r:id="rId11"/>
  </pivotCaches>
</workbook>
</file>

<file path=xl/calcChain.xml><?xml version="1.0" encoding="utf-8"?>
<calcChain xmlns="http://schemas.openxmlformats.org/spreadsheetml/2006/main">
  <c r="D217" i="1"/>
  <c r="D216"/>
  <c r="D215"/>
  <c r="D214"/>
  <c r="D213"/>
  <c r="D212"/>
  <c r="D211"/>
  <c r="D210"/>
  <c r="D209"/>
  <c r="D208"/>
  <c r="D207"/>
  <c r="D206"/>
  <c r="D205"/>
  <c r="D204"/>
  <c r="D203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1"/>
  <c r="D180"/>
  <c r="D179"/>
  <c r="D178"/>
  <c r="D177"/>
  <c r="D176"/>
  <c r="D175"/>
</calcChain>
</file>

<file path=xl/sharedStrings.xml><?xml version="1.0" encoding="utf-8"?>
<sst xmlns="http://schemas.openxmlformats.org/spreadsheetml/2006/main" count="2018" uniqueCount="520">
  <si>
    <t>REKAPITULASI PRESTASI MAHASISWA UNIVERSITAS AHMAD DAHLAN</t>
  </si>
  <si>
    <t>NO</t>
  </si>
  <si>
    <t>NAMA MAHASISWA</t>
  </si>
  <si>
    <t>NIM</t>
  </si>
  <si>
    <t>PROGRAM STUDI</t>
  </si>
  <si>
    <t>PRESTASI</t>
  </si>
  <si>
    <t>EVENT</t>
  </si>
  <si>
    <t>PENYELENGGARA</t>
  </si>
  <si>
    <t>BIDANG</t>
  </si>
  <si>
    <t>TEMPAT</t>
  </si>
  <si>
    <t>TANGGAL PELAKSANAAN</t>
  </si>
  <si>
    <t>TINGKAT</t>
  </si>
  <si>
    <t>PBI</t>
  </si>
  <si>
    <t>Setu Taekwondo</t>
  </si>
  <si>
    <t>Nasional</t>
  </si>
  <si>
    <t>Reza Rizki Nur Ikhsan</t>
  </si>
  <si>
    <t>Manajemen</t>
  </si>
  <si>
    <t>Imbang Raharjo</t>
  </si>
  <si>
    <t>Edi Setiawan</t>
  </si>
  <si>
    <t>Sidik Irwanto</t>
  </si>
  <si>
    <t>Psikologi</t>
  </si>
  <si>
    <t>Teknik Industri</t>
  </si>
  <si>
    <t>Juara 2</t>
  </si>
  <si>
    <t>PBSI</t>
  </si>
  <si>
    <t>Juara 1</t>
  </si>
  <si>
    <t>Juara 3</t>
  </si>
  <si>
    <t>Fitriadi Nur Alfakhri</t>
  </si>
  <si>
    <t>Fajar Nur Ikhsan</t>
  </si>
  <si>
    <t>Janna Cendy Pertiwi</t>
  </si>
  <si>
    <t>Belvi Leronza Randa Lembah</t>
  </si>
  <si>
    <t>Riyanto</t>
  </si>
  <si>
    <t>Ghazi Arridha</t>
  </si>
  <si>
    <t>Ahmad Safaga</t>
  </si>
  <si>
    <t>Jepri Lopez</t>
  </si>
  <si>
    <t>Rahmat</t>
  </si>
  <si>
    <t>Dini Wulandari</t>
  </si>
  <si>
    <t>Diah Puspita Sari</t>
  </si>
  <si>
    <t>Pratama Rahmandha Yunizahara</t>
  </si>
  <si>
    <t>Nunuk Parwati</t>
  </si>
  <si>
    <t>Mainis Khairatun Nisa</t>
  </si>
  <si>
    <t>TAHUN 2016</t>
  </si>
  <si>
    <t>Fisika</t>
  </si>
  <si>
    <t>Sistem Informasi</t>
  </si>
  <si>
    <t>SETU Taekwondo Competition</t>
  </si>
  <si>
    <t>Minat Bakat</t>
  </si>
  <si>
    <t>GOR Ciracas</t>
  </si>
  <si>
    <t>30 s.d. 31 Januari 2016</t>
  </si>
  <si>
    <t>Ririn Lestari Sri Rahayu</t>
  </si>
  <si>
    <t>Farmasi</t>
  </si>
  <si>
    <t>Lomba Essay Nasional The 4th Anniversary of HKMF</t>
  </si>
  <si>
    <t>Universitas Sriwijaya</t>
  </si>
  <si>
    <t>Penalaran</t>
  </si>
  <si>
    <t>UNSRI</t>
  </si>
  <si>
    <t>9 s.d. 11 Februari 2016</t>
  </si>
  <si>
    <t>Irmawan Anang Maulana</t>
  </si>
  <si>
    <t>Aji Surya Kurniawan</t>
  </si>
  <si>
    <t>Adi Iskandar</t>
  </si>
  <si>
    <t>T. Elektro</t>
  </si>
  <si>
    <t>Technocorner 2016</t>
  </si>
  <si>
    <t>Keluarga Mahasiswa Teknik Elektro dan Teknologi Informasi UGM</t>
  </si>
  <si>
    <t>UGM</t>
  </si>
  <si>
    <t>12 s.d. 13 Maret 2016</t>
  </si>
  <si>
    <t>Chici Wardiani Prasongko</t>
  </si>
  <si>
    <t>T. Kimia</t>
  </si>
  <si>
    <t>international Festival on Green Technology (i-FINOG) 2016</t>
  </si>
  <si>
    <t>University Malaysia Pahang</t>
  </si>
  <si>
    <t>15 s.d. 17 April 2016</t>
  </si>
  <si>
    <t>Internasional</t>
  </si>
  <si>
    <t>Fitri Ramdani</t>
  </si>
  <si>
    <t>Rizky Gusti Pratiwi</t>
  </si>
  <si>
    <t>KETERANGAN</t>
  </si>
  <si>
    <t>Plant Design of Eco-Friendly Bioaditif (octan Booster) with Continuously Process by Recycle Stream</t>
  </si>
  <si>
    <t xml:space="preserve">Juara 3 </t>
  </si>
  <si>
    <t>Naufal Afif</t>
  </si>
  <si>
    <t>Tsani Elvia Nita</t>
  </si>
  <si>
    <t>Aulia Naufal Afif</t>
  </si>
  <si>
    <t>T. Informatika</t>
  </si>
  <si>
    <t>Controlling System Hydrophonic Nutrient Based Android</t>
  </si>
  <si>
    <t>Irsyad Pahlapi</t>
  </si>
  <si>
    <t>Vera Wati</t>
  </si>
  <si>
    <t>Dwi Susanto</t>
  </si>
  <si>
    <t>Resik-Resik You Application for Supporting Environmental Hygienen and Beauty</t>
  </si>
  <si>
    <t>Cahaya Annissa Fathonah</t>
  </si>
  <si>
    <t>Eva Anisa Mayasita</t>
  </si>
  <si>
    <t>Moh Rifki Nurhakim</t>
  </si>
  <si>
    <t>1400019126</t>
  </si>
  <si>
    <t>T. Industri</t>
  </si>
  <si>
    <t>1400019131</t>
  </si>
  <si>
    <t>1400019130</t>
  </si>
  <si>
    <t>Biodegradable Plastic for Betr Life</t>
  </si>
  <si>
    <t>Yusuf Islam</t>
  </si>
  <si>
    <t>Fajar Kurniawan</t>
  </si>
  <si>
    <t>Syukran Anas</t>
  </si>
  <si>
    <t>1300019048</t>
  </si>
  <si>
    <t>1400019166</t>
  </si>
  <si>
    <t>Free Energy Stand Power D'Orange</t>
  </si>
  <si>
    <t>KEJURDA POOMSAE Yogyakarta Master Taekwondo Poomsae Championship 2016</t>
  </si>
  <si>
    <t>Pengurus Daerah Taekwondo Indonesia DIY</t>
  </si>
  <si>
    <t>Gedung Agape Universitas Kristen Duta Wacana</t>
  </si>
  <si>
    <t>Regional</t>
  </si>
  <si>
    <t>Juara 1 under 25 B Putra</t>
  </si>
  <si>
    <t>Juara 1 under 25 C Putra</t>
  </si>
  <si>
    <t>Juara 1 under 20 A Putra</t>
  </si>
  <si>
    <t>Juara 3 under 20 B Putri</t>
  </si>
  <si>
    <t>Juara 1 under 20 A Putri</t>
  </si>
  <si>
    <t>Juara 1 under 20 C Putra</t>
  </si>
  <si>
    <t>Iis Ani Safitri</t>
  </si>
  <si>
    <t>1300005295</t>
  </si>
  <si>
    <t>PGSD</t>
  </si>
  <si>
    <t>Pagelaran Pendidikan Dasar Nasional (PPDN)</t>
  </si>
  <si>
    <t>PGSD FKIP Universitas Lambung Mangkurat</t>
  </si>
  <si>
    <t>Universitas Lambung Mangkurat</t>
  </si>
  <si>
    <t>5 s.d. 7 Mei 2016</t>
  </si>
  <si>
    <t>Juara 3 Lomba Karya Tulis Ilmiah</t>
  </si>
  <si>
    <t>Febrianto</t>
  </si>
  <si>
    <t>Nurul Eka Pramesti</t>
  </si>
  <si>
    <t>1400005095</t>
  </si>
  <si>
    <t>1400005089</t>
  </si>
  <si>
    <t>Neti Sapitri</t>
  </si>
  <si>
    <t>Melia Puspitasari</t>
  </si>
  <si>
    <t>Meilia Purnamasari</t>
  </si>
  <si>
    <t>Fatonah</t>
  </si>
  <si>
    <t>Risdiawati</t>
  </si>
  <si>
    <t>Ika Mita Yunita</t>
  </si>
  <si>
    <t>Fitri Nurjanah S</t>
  </si>
  <si>
    <t>Zahra Amalia Ridha I</t>
  </si>
  <si>
    <t>Aulida Zulaikha H</t>
  </si>
  <si>
    <t>Nila Nurcahyanti</t>
  </si>
  <si>
    <t>Yulia Ulan Dari</t>
  </si>
  <si>
    <t>12029148</t>
  </si>
  <si>
    <t>12006234</t>
  </si>
  <si>
    <t>1400001160</t>
  </si>
  <si>
    <t>1400008023</t>
  </si>
  <si>
    <t>1400006083</t>
  </si>
  <si>
    <t>1500029268</t>
  </si>
  <si>
    <t>1500020034</t>
  </si>
  <si>
    <t>1500026045</t>
  </si>
  <si>
    <t>1500008042</t>
  </si>
  <si>
    <t>1500005194</t>
  </si>
  <si>
    <t>1500009004</t>
  </si>
  <si>
    <t>Ilmu Kesehatan Masyarakat</t>
  </si>
  <si>
    <t>Pendidikan Matematika</t>
  </si>
  <si>
    <t>Bimbingan Konseling</t>
  </si>
  <si>
    <t>Pendidikan Biologi</t>
  </si>
  <si>
    <t>Teknik Kimia</t>
  </si>
  <si>
    <t>Sastra Inggris</t>
  </si>
  <si>
    <t>Pendidikan Guru Sekolah Dasar</t>
  </si>
  <si>
    <t>PPKn</t>
  </si>
  <si>
    <t>Turnamen Bola Voli Asrama Putri Rantau Bertuah Natuna</t>
  </si>
  <si>
    <t>Lab. Bola Voli Asrama Putri Rantau Bertuah Natuna</t>
  </si>
  <si>
    <t>Asrama Putri Rantau Bertuah Natuna</t>
  </si>
  <si>
    <t>18 s.d. 24 Januari 2016</t>
  </si>
  <si>
    <t>19 s.d. 24 Januari 2016</t>
  </si>
  <si>
    <t>20 s.d. 24 Januari 2016</t>
  </si>
  <si>
    <t>21 s.d. 24 Januari 2016</t>
  </si>
  <si>
    <t>22 s.d. 24 Januari 2016</t>
  </si>
  <si>
    <t>23 s.d. 24 Januari 2016</t>
  </si>
  <si>
    <t>24 s.d. 24 Januari 2016</t>
  </si>
  <si>
    <t>25 s.d. 24 Januari 2016</t>
  </si>
  <si>
    <t>26 s.d. 24 Januari 2016</t>
  </si>
  <si>
    <t>27 s.d. 24 Januari 2016</t>
  </si>
  <si>
    <t>28 s.d. 24 Januari 2016</t>
  </si>
  <si>
    <t>Widya Isnatul Hasanah</t>
  </si>
  <si>
    <t>10016010</t>
  </si>
  <si>
    <t>Afdilla Puja Ruminda</t>
  </si>
  <si>
    <t>1500019234</t>
  </si>
  <si>
    <t>Juara Komite -50 Kg Senior Putri</t>
  </si>
  <si>
    <t>Juara 3 Kumite +78 Kg U 21 Putra</t>
  </si>
  <si>
    <t>Kejuaraan Nasional Karate UIN SUKA CUP X</t>
  </si>
  <si>
    <t>UIN SUKA</t>
  </si>
  <si>
    <t>GOR Amongrogo</t>
  </si>
  <si>
    <t>18 s.d. 20 Maret 2016</t>
  </si>
  <si>
    <t>Rahmayani</t>
  </si>
  <si>
    <t>Universitas Islam Sultan Agung</t>
  </si>
  <si>
    <t xml:space="preserve">Management Case Competition </t>
  </si>
  <si>
    <t>Tegar Surya Putra</t>
  </si>
  <si>
    <t>Henni Artati</t>
  </si>
  <si>
    <t>Nur Hikmah</t>
  </si>
  <si>
    <t>1511010188</t>
  </si>
  <si>
    <t>Ekonomi Pembangunan</t>
  </si>
  <si>
    <t>Kejuaraan Nasional Kushin Ryu M Karatedo Indonesia</t>
  </si>
  <si>
    <t>PENGDA KKI Jawa Barat</t>
  </si>
  <si>
    <t>Dojo KKI OSO Sport Center Grand Wisata Tambun Bekasi</t>
  </si>
  <si>
    <t>Rendi Rivai</t>
  </si>
  <si>
    <t>11018207</t>
  </si>
  <si>
    <t>Teknik Informatika</t>
  </si>
  <si>
    <t>Juara 3 Senior Kumite Putra -60 Kg</t>
  </si>
  <si>
    <t>Juara 3 U21 Kumite Putri -55 Kg</t>
  </si>
  <si>
    <t>Febriansyah R Pohan</t>
  </si>
  <si>
    <t>Juara 1 Kumite -67 Kg Senior Putra</t>
  </si>
  <si>
    <t>Kejuaraan Karate Kabupaten Sleman</t>
  </si>
  <si>
    <t>KONI Kab. Sleman &amp; FORKI Kab. Sleman</t>
  </si>
  <si>
    <t>GOR Klebengan Depok Sleman</t>
  </si>
  <si>
    <t>Juara 1 Kumite -68 Kg Senior Putri</t>
  </si>
  <si>
    <t>Santi Widiasari</t>
  </si>
  <si>
    <t>Clara Oktavia</t>
  </si>
  <si>
    <t>Tri Utami</t>
  </si>
  <si>
    <t>Nur Hikmah Dwi Handayani</t>
  </si>
  <si>
    <t>Siska Adelita Dianthoni</t>
  </si>
  <si>
    <t>The 3rd International Young Inventors Award</t>
  </si>
  <si>
    <t>WIIPA INNOPA IFIA</t>
  </si>
  <si>
    <t>Surabaya Convention Hall East Java</t>
  </si>
  <si>
    <t>6 s.d. 8 September 2016</t>
  </si>
  <si>
    <t>Anita Zulaihah</t>
  </si>
  <si>
    <t>1300005333</t>
  </si>
  <si>
    <t>Aisha Nurra'ida Fathin</t>
  </si>
  <si>
    <t>Student's Career Planning Box (KOPERASI): A Strategy to Improve Student's Ability on Career Planning</t>
  </si>
  <si>
    <t>Mesis Science Comics for Media Learning Based on Local Genius Create a Golden Generation With High Literacy and Cultured</t>
  </si>
  <si>
    <t>TE'LISA(Tea Bags Salak's Leather) Waste Utilization Salak Leather Production as Reducer of Diabetes in Turi, Sleman, Yogyakarta</t>
  </si>
  <si>
    <t>Olimpiade Bimbingan dan Konseling Nasional Bidang Konseling</t>
  </si>
  <si>
    <t>Bimbingan Konseling Fakultas Ilmu Pendidikan Universitas Negeri Malang</t>
  </si>
  <si>
    <t>Universitas Negeri Malang</t>
  </si>
  <si>
    <t>Fuad Aminur Rahman</t>
  </si>
  <si>
    <t>Jafid Novean Noercha</t>
  </si>
  <si>
    <t>Teknik Elektro</t>
  </si>
  <si>
    <t>Muhammad Isa Anshori</t>
  </si>
  <si>
    <t>PAI</t>
  </si>
  <si>
    <t>Nur Ratnawati</t>
  </si>
  <si>
    <t>Rizky Khusnul Cotimah</t>
  </si>
  <si>
    <t>Istiqomah Putra Ratnasari</t>
  </si>
  <si>
    <t>Rika Fitriani</t>
  </si>
  <si>
    <t>Turnamen Nasional Pencak Silat Rektor UNM CUP</t>
  </si>
  <si>
    <t>Universitas Negeri Makassar, Sulawesi Selatan</t>
  </si>
  <si>
    <t>8 s.d. 12 Agustus 2016</t>
  </si>
  <si>
    <t>Hendril Satrian Purnama</t>
  </si>
  <si>
    <t>Yogo Paranto Aji</t>
  </si>
  <si>
    <t>Line Tracer Design and Contest (LTDC) 2016</t>
  </si>
  <si>
    <t>HMJ T. Elektro FT Univ. Negeri Malang</t>
  </si>
  <si>
    <t>28 s.d. 29 September 2016</t>
  </si>
  <si>
    <t>Ratri Kusumastuti</t>
  </si>
  <si>
    <t>Guidance and Counseling Smart Competition Nasional 2016</t>
  </si>
  <si>
    <t>FIK Universitas Negeri Semarang</t>
  </si>
  <si>
    <t>Gedung Serba Guna FIK  Universitas Negeri Semarang</t>
  </si>
  <si>
    <t>Juara 1 Poomse</t>
  </si>
  <si>
    <t>Juara 3 U-74 Kg Putra</t>
  </si>
  <si>
    <t>Kejuaraan Pelajar dan Mahasiswa Yogyakarta Taekwondo Championship 2016</t>
  </si>
  <si>
    <t>PENGDA TI DIY</t>
  </si>
  <si>
    <t>GOR Tridadi Sleman</t>
  </si>
  <si>
    <t>1300022054</t>
  </si>
  <si>
    <t>1500022012</t>
  </si>
  <si>
    <t>1415001173</t>
  </si>
  <si>
    <t>1300011139</t>
  </si>
  <si>
    <t>1500011050</t>
  </si>
  <si>
    <t>1300011131</t>
  </si>
  <si>
    <t>Wika G Wulandari</t>
  </si>
  <si>
    <t>1500017123</t>
  </si>
  <si>
    <t>Biologi</t>
  </si>
  <si>
    <t>Pekan Seni Mahasiswa Nasional XIII</t>
  </si>
  <si>
    <t>KEMENRISTEK, BPSMI dan Universitas Halu Oleo</t>
  </si>
  <si>
    <t>Universitas Halu Oleo, Kendari, Sulawesi Tenggara</t>
  </si>
  <si>
    <t>11 s.d. 17 Oktober 2016</t>
  </si>
  <si>
    <t>Juara 1 Tangkai Lombal Penulisan Cerpen</t>
  </si>
  <si>
    <t>Rizan Dwi Atmaji</t>
  </si>
  <si>
    <t>Arini Rizqy Karimah</t>
  </si>
  <si>
    <t>Akmal Fitri Nurhuda</t>
  </si>
  <si>
    <t>1400005028</t>
  </si>
  <si>
    <t>1400005251</t>
  </si>
  <si>
    <t>1400005217</t>
  </si>
  <si>
    <t>Juara Harapan 2 Lomba Media Ajar</t>
  </si>
  <si>
    <t xml:space="preserve">Juara 2 </t>
  </si>
  <si>
    <t>Gudance and Counseling Smart Competition National 2016</t>
  </si>
  <si>
    <t>ABKIN, IMABKIN Universitas Negeri Semarang</t>
  </si>
  <si>
    <t>Universitas Negeri Semarang</t>
  </si>
  <si>
    <t>PPKN</t>
  </si>
  <si>
    <t>Sarah Ulfa</t>
  </si>
  <si>
    <t>Asia Future Conference</t>
  </si>
  <si>
    <t>29 September s.d. 3 Oktober 2016</t>
  </si>
  <si>
    <t>Kita Kyushu University, Japan</t>
  </si>
  <si>
    <t>Atsumi International Foundation; Sekiguchi Global Research Association; Kita Kyushu University Japan</t>
  </si>
  <si>
    <t>1300023227</t>
  </si>
  <si>
    <t>Yanti Kusuma</t>
  </si>
  <si>
    <t>1400005121</t>
  </si>
  <si>
    <t>Wahyu Utami</t>
  </si>
  <si>
    <t>1400005164</t>
  </si>
  <si>
    <t>Umi Sangadah</t>
  </si>
  <si>
    <t>1400005336</t>
  </si>
  <si>
    <t>Suyamtini</t>
  </si>
  <si>
    <t>1400005160</t>
  </si>
  <si>
    <t>Nurul Khasanah</t>
  </si>
  <si>
    <t>1614002046</t>
  </si>
  <si>
    <t>Aerobic Competition Kategori SKJ 12</t>
  </si>
  <si>
    <t>UNNES, Semarang</t>
  </si>
  <si>
    <t>Tong Qiang</t>
  </si>
  <si>
    <t>1675425079</t>
  </si>
  <si>
    <t>Sastra Indonesia</t>
  </si>
  <si>
    <t>Qian Shanyu</t>
  </si>
  <si>
    <t>Zeng Huanting</t>
  </si>
  <si>
    <t>Guo Yaomin</t>
  </si>
  <si>
    <t>Ren Yujie</t>
  </si>
  <si>
    <t>Juara Terbaik</t>
  </si>
  <si>
    <t>Lomba Pembacaan Cerita</t>
  </si>
  <si>
    <t>FIB UI Depok Jakarta</t>
  </si>
  <si>
    <t>Minnat Bakat</t>
  </si>
  <si>
    <t>UI Depok Jakarta</t>
  </si>
  <si>
    <t>Ilmu Hukum</t>
  </si>
  <si>
    <t>Universitas Lampung</t>
  </si>
  <si>
    <t>Dadang Arif Dwi S.</t>
  </si>
  <si>
    <t>Nur Kholis</t>
  </si>
  <si>
    <t>Iqbal Zahara Firdaus</t>
  </si>
  <si>
    <t>Helmi Nasir</t>
  </si>
  <si>
    <t>PKN</t>
  </si>
  <si>
    <t>Nofal Bowo Pangestu</t>
  </si>
  <si>
    <t>Ichwanul Fauzi M.</t>
  </si>
  <si>
    <t>Ahmad Syahidi</t>
  </si>
  <si>
    <t>FKM</t>
  </si>
  <si>
    <t>Juara III Kelas I Putra</t>
  </si>
  <si>
    <t>Juara III Tunggal Putra</t>
  </si>
  <si>
    <t>Juara III Ganda Putra</t>
  </si>
  <si>
    <t>Juara III Ganda Putri</t>
  </si>
  <si>
    <t>Juara III BereguPutra</t>
  </si>
  <si>
    <t>Kejuaraan Nasional Pencak Silat Antar Perguruan Tinggi Piala Menpora VI</t>
  </si>
  <si>
    <t>9 s.d. 16 Oktober 2016</t>
  </si>
  <si>
    <t>23 s.d. 24 Juli 2016</t>
  </si>
  <si>
    <t>Ellis Nurmeilisa</t>
  </si>
  <si>
    <t>IKM</t>
  </si>
  <si>
    <t>Manik Wijatmiko</t>
  </si>
  <si>
    <t>Juara 3 Kumite -48 Kg U 21 Putra</t>
  </si>
  <si>
    <t xml:space="preserve">Juara 3 Kumite -84 Kg Senior Putra </t>
  </si>
  <si>
    <t>Kejuaraan Nasional Karate Malang Open VIII</t>
  </si>
  <si>
    <t>Pengurus Cabang FORKI Malang, JATIM</t>
  </si>
  <si>
    <t xml:space="preserve">GOR KEN AROK </t>
  </si>
  <si>
    <t>9 s.d. 11 Desember 2016</t>
  </si>
  <si>
    <t>Cecep Maulana</t>
  </si>
  <si>
    <t>1400001165</t>
  </si>
  <si>
    <t xml:space="preserve">Juara 1 </t>
  </si>
  <si>
    <t>Lomba Karya Tulis Ilmiah Nasional Mahasiswa Gelora Madani FKIP UNSRI 2016</t>
  </si>
  <si>
    <t>KEMENRISTEK DIKTI bekerjasama dengan Universitas Sriwijaya</t>
  </si>
  <si>
    <t>Rendy Rivai</t>
  </si>
  <si>
    <t>Juara 3 Kumite -60 Kg Senior Putra</t>
  </si>
  <si>
    <t>Fiqrirozi</t>
  </si>
  <si>
    <t>Olimpiade Farmasi Indonesia PARMACITO 2016</t>
  </si>
  <si>
    <t>Fakultas Farmasi Universitas Muhammadiyah Yogyakarta</t>
  </si>
  <si>
    <t>UMY</t>
  </si>
  <si>
    <t>29 April s.d. 1 Mei 2016</t>
  </si>
  <si>
    <t>Olimpiade Farmasi Pharmacy Competition Event 2015</t>
  </si>
  <si>
    <t>Fakultas Farmasi UHAMKA</t>
  </si>
  <si>
    <t>UHAMKA Jakarta</t>
  </si>
  <si>
    <t>Olimpiade Farmasi Indonesia VIII</t>
  </si>
  <si>
    <t>Universitas Andalas Padang</t>
  </si>
  <si>
    <t>28 s.d. 31 Oktober 2016</t>
  </si>
  <si>
    <t>Lomba Karya Tulis Ilmiah Eurycoma 2015</t>
  </si>
  <si>
    <t xml:space="preserve">Universitas Mulawarman </t>
  </si>
  <si>
    <t>Lomba Cerdas Cermat Farmasi Klinik Olimpiade Farmasi Klinik Indonesia 2015</t>
  </si>
  <si>
    <t>22 November 2015</t>
  </si>
  <si>
    <t>Batam</t>
  </si>
  <si>
    <t>1 s.d. 6 Desember 2016</t>
  </si>
  <si>
    <t>Badan Pelatihan Kesehatan Batam dan Universitas Padjadjaran</t>
  </si>
  <si>
    <t>Jihad Rahmawan</t>
  </si>
  <si>
    <t>Ibnu Atma Kusnadi</t>
  </si>
  <si>
    <t>1500022005</t>
  </si>
  <si>
    <t>1400022053</t>
  </si>
  <si>
    <t>Best Desain Divisi Vertical Take Off Landing</t>
  </si>
  <si>
    <t>Kontes Robot Terbang Indonesia 2016</t>
  </si>
  <si>
    <t>KEMENRISTEK DIKTI DITJEN BELMAWA</t>
  </si>
  <si>
    <t>Universitas Lampung, Bandar Lampung</t>
  </si>
  <si>
    <t>23 s.d. 26 November 2016</t>
  </si>
  <si>
    <t>Umar Abdul Ma’ajid</t>
  </si>
  <si>
    <t>Alfath Jumarianto</t>
  </si>
  <si>
    <t>Nanda Cahya Pangersa</t>
  </si>
  <si>
    <t>Anggit Pamungkas</t>
  </si>
  <si>
    <t>Ahmad Sopi Samosir</t>
  </si>
  <si>
    <t>12E22051</t>
  </si>
  <si>
    <t>21 FIRA ROBOWORLD CUP 2016</t>
  </si>
  <si>
    <t>Federasi of International Robosoccer Association (FIRA)</t>
  </si>
  <si>
    <t>Beijing China</t>
  </si>
  <si>
    <t>14 s.d. 18 Desember 2016</t>
  </si>
  <si>
    <t>Firdayanti Luftiana</t>
  </si>
  <si>
    <t>Juara 1 Emas</t>
  </si>
  <si>
    <t>Yogyakarta Master Taekwondo Poomsae Championship II</t>
  </si>
  <si>
    <t>Pengurus Provinsi Taekwondo Indonesia DIY</t>
  </si>
  <si>
    <t>GOR Pangukan Sleman</t>
  </si>
  <si>
    <t>Mohd Trinada Putra</t>
  </si>
  <si>
    <t>Juara 3 Perunggu</t>
  </si>
  <si>
    <t>Lilis Hermawanti</t>
  </si>
  <si>
    <t>Juara 2 Perak</t>
  </si>
  <si>
    <t>Muflihun</t>
  </si>
  <si>
    <t>Dwi Rifqa Anggriani</t>
  </si>
  <si>
    <t>Aseftri Wahyu</t>
  </si>
  <si>
    <t>1600013339</t>
  </si>
  <si>
    <t>1600018123</t>
  </si>
  <si>
    <t>1600029202</t>
  </si>
  <si>
    <t>1600024012</t>
  </si>
  <si>
    <t>1600031063</t>
  </si>
  <si>
    <t>1600023103</t>
  </si>
  <si>
    <t>1500006011</t>
  </si>
  <si>
    <t>1600011137</t>
  </si>
  <si>
    <t>1600017114</t>
  </si>
  <si>
    <t>1600017148</t>
  </si>
  <si>
    <t>1500029191</t>
  </si>
  <si>
    <t>1600003191</t>
  </si>
  <si>
    <t>1400023082</t>
  </si>
  <si>
    <t>1500012197</t>
  </si>
  <si>
    <t>1500016043</t>
  </si>
  <si>
    <t>1300011158</t>
  </si>
  <si>
    <t>11004095</t>
  </si>
  <si>
    <t>1515017090</t>
  </si>
  <si>
    <t>1500014022</t>
  </si>
  <si>
    <t>1300003194</t>
  </si>
  <si>
    <t>1600017124</t>
  </si>
  <si>
    <t>1600016090</t>
  </si>
  <si>
    <t>1600029172</t>
  </si>
  <si>
    <t>Fitriadi Nur Al Fakhri</t>
  </si>
  <si>
    <t>Indriani Emiliana</t>
  </si>
  <si>
    <t>Ariyus Febryantono</t>
  </si>
  <si>
    <t>Desi Fatmawati</t>
  </si>
  <si>
    <t>Andi Al Aziz</t>
  </si>
  <si>
    <t>Nisa Putri Mujaadillah Araaf</t>
  </si>
  <si>
    <t>Zuhrawardi Umbu</t>
  </si>
  <si>
    <t>Akuntansi</t>
  </si>
  <si>
    <t>Ranny Restu Yusnindawati</t>
  </si>
  <si>
    <t>Reza Pahlavi Saktiavia</t>
  </si>
  <si>
    <t>1500022066</t>
  </si>
  <si>
    <t>Cyvtha Mutiara Sandy</t>
  </si>
  <si>
    <t>Ayun Dwi Puspita Ningrum</t>
  </si>
  <si>
    <t>M.Irwansyah</t>
  </si>
  <si>
    <t>Pend. Agama Islam (Kampus Jogja)</t>
  </si>
  <si>
    <t>Ayu Wulandari</t>
  </si>
  <si>
    <t>Danty Rahmasantika</t>
  </si>
  <si>
    <t>Pend. Matematika</t>
  </si>
  <si>
    <t>Joko Arianto</t>
  </si>
  <si>
    <t>Gigan Tuhu Wicaksono</t>
  </si>
  <si>
    <t>Nurmaddinah Mahmud</t>
  </si>
  <si>
    <t>Faishal Alhusaini</t>
  </si>
  <si>
    <t>Pend. Bhs &amp; Sas. Indonesia</t>
  </si>
  <si>
    <t>Rahadian Akbar</t>
  </si>
  <si>
    <t>Pend. Bhs. Inggris S1</t>
  </si>
  <si>
    <t>Nada Nabillah Susanti</t>
  </si>
  <si>
    <t>Shafira Kariena Putri</t>
  </si>
  <si>
    <t>1300011106</t>
  </si>
  <si>
    <t>Janna Cendy P.</t>
  </si>
  <si>
    <t>1500003070</t>
  </si>
  <si>
    <t>Kholid Wahyudi</t>
  </si>
  <si>
    <t>Muchamad Aziz Ahmadi</t>
  </si>
  <si>
    <t>1315001303</t>
  </si>
  <si>
    <t>Lomba Inovasi Pelayanan BK</t>
  </si>
  <si>
    <t>Universitas Negeri Padang</t>
  </si>
  <si>
    <t>FIP Universitas Negeri Padang, Sumatera Barat</t>
  </si>
  <si>
    <t>6 s.d. 6 November 2016</t>
  </si>
  <si>
    <t>Arsyad Kamil</t>
  </si>
  <si>
    <t>Pekan Ilmiah Mahasiswa Muhammadiyah FGDT VII</t>
  </si>
  <si>
    <t>Universitas Muhammadiyah Purwokerto</t>
  </si>
  <si>
    <t>orum Grup Diskusi Teknologi Perguruan Tinggi Muhammadiyah (FGDT PTM)</t>
  </si>
  <si>
    <t>24 s.d. 27 November 2016</t>
  </si>
  <si>
    <t>Fajar Irfan Setyawan</t>
  </si>
  <si>
    <t>Lomba Poster dalam Seminar Nasional Profesionalisme Konselor menghadapi era Globalisasi</t>
  </si>
  <si>
    <t>Bimbingan Konseling FKIP UniversitasBengkulu</t>
  </si>
  <si>
    <t>UniversitasBengkulu</t>
  </si>
  <si>
    <t>16 s.d. 17 Desember 2017</t>
  </si>
  <si>
    <t>1300001112</t>
  </si>
  <si>
    <t>Umul Muminin</t>
  </si>
  <si>
    <t>Egan Phedra</t>
  </si>
  <si>
    <t>1501022024</t>
  </si>
  <si>
    <t>Juara Harapan 1</t>
  </si>
  <si>
    <t>Lomba Foto Nasional Photo Story</t>
  </si>
  <si>
    <t>Yayasan Pendidikan Budi Luhur Cakti</t>
  </si>
  <si>
    <t>Minat dan Bakat</t>
  </si>
  <si>
    <t>-</t>
  </si>
  <si>
    <t>1 Maret 2016 s.d. 3 Juni 2017</t>
  </si>
  <si>
    <t xml:space="preserve">Dias Pangestu </t>
  </si>
  <si>
    <t xml:space="preserve">Danang Setyawan </t>
  </si>
  <si>
    <t>Putri Medyawati</t>
  </si>
  <si>
    <t>Chika Meirina K</t>
  </si>
  <si>
    <t>Lia Kurniasari</t>
  </si>
  <si>
    <t>Laelin Rimbayani</t>
  </si>
  <si>
    <t>Annisa Rahmawati</t>
  </si>
  <si>
    <t>Refi Suhardiansah</t>
  </si>
  <si>
    <t>Bekti Tri Utomo</t>
  </si>
  <si>
    <t>Diana Pertiwi</t>
  </si>
  <si>
    <t>Pramudya Adi</t>
  </si>
  <si>
    <t>Ari Rizki Hamdani</t>
  </si>
  <si>
    <t>Frosa Ardina Wardani</t>
  </si>
  <si>
    <t>Ikke Sulistiana</t>
  </si>
  <si>
    <t>Winda Eka Pahla</t>
  </si>
  <si>
    <t>Ginanjar SB</t>
  </si>
  <si>
    <t>Dayanti</t>
  </si>
  <si>
    <t>Tevina Regita Intani</t>
  </si>
  <si>
    <t>Sholihah Ratnawati</t>
  </si>
  <si>
    <t>Ifan Widyanto</t>
  </si>
  <si>
    <t>Abdul Farhan Jihad</t>
  </si>
  <si>
    <t>Righa Pradana</t>
  </si>
  <si>
    <t>Rosada R Attariq</t>
  </si>
  <si>
    <t>Siti Sholihah</t>
  </si>
  <si>
    <t>Anisah M Ahmad</t>
  </si>
  <si>
    <t>Mutia Nurmalasari</t>
  </si>
  <si>
    <t>Hana Puput Saputri</t>
  </si>
  <si>
    <t>Erlita Normasari</t>
  </si>
  <si>
    <t>Lomba Paduan Suara9 9 Sapta Gita</t>
  </si>
  <si>
    <t>Universitas Semarang</t>
  </si>
  <si>
    <t>19 s.d. 22 Mei 2017</t>
  </si>
  <si>
    <t>Hasothiya Dwi Lestari Deflores</t>
  </si>
  <si>
    <t>11 s.d. 19 November 2016</t>
  </si>
  <si>
    <t>Fresh 9 Nasional</t>
  </si>
  <si>
    <t>Juara 2 Debat</t>
  </si>
  <si>
    <t>Mahayu Agustia Jayanti</t>
  </si>
  <si>
    <t>Debie Thara Dipa</t>
  </si>
  <si>
    <t>Fiction 2nd Edition 2016</t>
  </si>
  <si>
    <t>Nuraini Luthfiana</t>
  </si>
  <si>
    <t>1400005097</t>
  </si>
  <si>
    <t>Universitas Negeri Surabaya</t>
  </si>
  <si>
    <t>Lomba Karya Tulis Ilmiah</t>
  </si>
  <si>
    <t>HMPS BK FIP Universitas Negeri Surabaya</t>
  </si>
  <si>
    <t>1400001265</t>
  </si>
  <si>
    <t>Siti Feti Fatonah</t>
  </si>
  <si>
    <t>1500001124</t>
  </si>
  <si>
    <t>Claudy Desya Wiretna</t>
  </si>
  <si>
    <t>1500001148</t>
  </si>
  <si>
    <t>Khansa Salsabila</t>
  </si>
  <si>
    <t>1500001129</t>
  </si>
  <si>
    <t>Sumini</t>
  </si>
  <si>
    <t>1515001151</t>
  </si>
  <si>
    <t>Lomba Karya Tulis Ilmiah Nasional</t>
  </si>
  <si>
    <t>Kemenristek bekerjasama dengan FIP Universitas Negeri Surabaya</t>
  </si>
  <si>
    <t>Marita Indriani</t>
  </si>
  <si>
    <t>1500001077</t>
  </si>
  <si>
    <t>Ratna Dewi Rohmah</t>
  </si>
  <si>
    <t>1500001069</t>
  </si>
  <si>
    <t>Row Labels</t>
  </si>
  <si>
    <t>Grand Total</t>
  </si>
  <si>
    <t>Count of TINGKAT</t>
  </si>
  <si>
    <t>Count of BIDANG</t>
  </si>
</sst>
</file>

<file path=xl/styles.xml><?xml version="1.0" encoding="utf-8"?>
<styleSheet xmlns="http://schemas.openxmlformats.org/spreadsheetml/2006/main">
  <numFmts count="3">
    <numFmt numFmtId="164" formatCode="[$-F800]dddd\,\ mmmm\ dd\,\ yyyy"/>
    <numFmt numFmtId="165" formatCode="[$-421]dd\ mmmm\ yyyy;@"/>
    <numFmt numFmtId="166" formatCode="_(&quot;Rp&quot;* #,##0_);_(&quot;Rp&quot;* \(#,##0\);_(&quot;Rp&quot;* &quot;-&quot;_);_(@_)"/>
  </numFmts>
  <fonts count="16">
    <font>
      <sz val="11"/>
      <color theme="1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name val="Calibri"/>
      <family val="2"/>
    </font>
    <font>
      <sz val="12"/>
      <name val="Calibri"/>
      <family val="2"/>
      <scheme val="minor"/>
    </font>
    <font>
      <sz val="12"/>
      <color rgb="FF333333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Calibri"/>
      <family val="2"/>
    </font>
    <font>
      <sz val="11"/>
      <name val="Calibri"/>
      <family val="2"/>
      <scheme val="minor"/>
    </font>
    <font>
      <sz val="12"/>
      <name val="Calibri"/>
      <family val="2"/>
      <charset val="1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1" xfId="0" applyFont="1" applyBorder="1" applyAlignment="1">
      <alignment vertical="center" wrapText="1"/>
    </xf>
    <xf numFmtId="0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wrapText="1"/>
    </xf>
    <xf numFmtId="49" fontId="6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NumberFormat="1" applyFont="1" applyBorder="1" applyAlignment="1">
      <alignment horizontal="justify" vertical="center"/>
    </xf>
    <xf numFmtId="165" fontId="6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165" fontId="6" fillId="0" borderId="1" xfId="0" applyNumberFormat="1" applyFont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Alignment="1">
      <alignment horizontal="justify" wrapText="1"/>
    </xf>
    <xf numFmtId="0" fontId="8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11" fillId="0" borderId="0" xfId="0" applyFont="1"/>
    <xf numFmtId="0" fontId="1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165" fontId="6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0" fillId="0" borderId="1" xfId="0" applyBorder="1"/>
    <xf numFmtId="0" fontId="1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12" fillId="0" borderId="1" xfId="0" applyFont="1" applyBorder="1" applyAlignment="1">
      <alignment horizontal="justify" vertical="center" wrapText="1"/>
    </xf>
    <xf numFmtId="0" fontId="12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justify" vertical="center" wrapText="1"/>
    </xf>
    <xf numFmtId="0" fontId="13" fillId="0" borderId="0" xfId="0" applyFont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justify" wrapText="1"/>
    </xf>
    <xf numFmtId="0" fontId="2" fillId="0" borderId="1" xfId="0" quotePrefix="1" applyFont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166" fontId="2" fillId="0" borderId="1" xfId="0" applyNumberFormat="1" applyFont="1" applyBorder="1" applyAlignment="1">
      <alignment vertical="center" wrapText="1"/>
    </xf>
    <xf numFmtId="166" fontId="2" fillId="0" borderId="1" xfId="0" applyNumberFormat="1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vertical="center" wrapText="1"/>
    </xf>
    <xf numFmtId="166" fontId="2" fillId="0" borderId="6" xfId="0" applyNumberFormat="1" applyFont="1" applyBorder="1" applyAlignment="1">
      <alignment vertical="center" wrapText="1"/>
    </xf>
    <xf numFmtId="0" fontId="3" fillId="0" borderId="6" xfId="0" applyFont="1" applyBorder="1" applyAlignment="1">
      <alignment horizontal="left" vertical="center" wrapText="1"/>
    </xf>
    <xf numFmtId="166" fontId="2" fillId="0" borderId="6" xfId="0" applyNumberFormat="1" applyFont="1" applyBorder="1" applyAlignment="1">
      <alignment horizontal="left" vertical="center" wrapText="1"/>
    </xf>
    <xf numFmtId="0" fontId="0" fillId="0" borderId="0" xfId="0" pivotButton="1"/>
    <xf numFmtId="0" fontId="0" fillId="0" borderId="0" xfId="0" applyNumberFormat="1"/>
    <xf numFmtId="0" fontId="6" fillId="0" borderId="1" xfId="0" applyFont="1" applyBorder="1" applyAlignment="1">
      <alignment horizontal="justify" vertical="center" wrapText="1"/>
    </xf>
    <xf numFmtId="0" fontId="6" fillId="0" borderId="1" xfId="0" applyNumberFormat="1" applyFont="1" applyBorder="1" applyAlignment="1">
      <alignment horizontal="justify" vertical="center" wrapText="1"/>
    </xf>
    <xf numFmtId="0" fontId="2" fillId="0" borderId="2" xfId="0" applyFont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4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6" fillId="0" borderId="5" xfId="0" applyNumberFormat="1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1" fontId="3" fillId="0" borderId="1" xfId="0" applyNumberFormat="1" applyFont="1" applyBorder="1" applyAlignment="1">
      <alignment horizontal="left" vertical="center" wrapText="1"/>
    </xf>
    <xf numFmtId="165" fontId="13" fillId="0" borderId="1" xfId="0" applyNumberFormat="1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left" vertical="center" wrapText="1"/>
    </xf>
    <xf numFmtId="0" fontId="5" fillId="0" borderId="6" xfId="0" applyFont="1" applyBorder="1" applyAlignment="1">
      <alignment vertical="center" wrapText="1"/>
    </xf>
    <xf numFmtId="165" fontId="3" fillId="0" borderId="6" xfId="0" applyNumberFormat="1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 wrapText="1"/>
    </xf>
    <xf numFmtId="165" fontId="2" fillId="0" borderId="0" xfId="0" applyNumberFormat="1" applyFont="1" applyAlignment="1">
      <alignment wrapText="1"/>
    </xf>
    <xf numFmtId="0" fontId="1" fillId="0" borderId="0" xfId="0" applyNumberFormat="1" applyFont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pivotCacheDefinition" Target="pivotCache/pivotCacheDefinition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%20ARSIP%20BIDANG%20KEMAHASISWAAN/ARSIP/RUMUS%20NIM%20DAPAT%20PROD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Kemahasiswaan/Rumus%20NIM%20Prodi/Complete/Prodi%20&amp;%20NIM%20dpt%20Prodi%20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0%20Kearsipan%20Kemahasiswaan/Rumus%20NIM%20Prodi/Complete/Prodi%20&amp;%20NIM%20dpt%20Prodi%20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Sheet2"/>
      <sheetName val="NIM dpt prodi"/>
      <sheetName val="prodi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Kode</v>
          </cell>
          <cell r="B1" t="str">
            <v>Fakultas_KTM</v>
          </cell>
          <cell r="C1" t="str">
            <v>prodi_KTM</v>
          </cell>
          <cell r="D1" t="str">
            <v>Fakultas_Ijazah</v>
          </cell>
          <cell r="E1" t="str">
            <v>ProgramStudi_Ijazah</v>
          </cell>
          <cell r="F1" t="str">
            <v>jenjang</v>
          </cell>
        </row>
        <row r="2">
          <cell r="A2" t="str">
            <v>01</v>
          </cell>
          <cell r="B2" t="str">
            <v>Keguruan dan Ilmu Pendidikan</v>
          </cell>
          <cell r="C2" t="str">
            <v>Bimbingan Konseling</v>
          </cell>
          <cell r="D2" t="str">
            <v>Keguruan dan Ilmu Pendidikan</v>
          </cell>
          <cell r="E2" t="str">
            <v>Bimbingan dan Konseling</v>
          </cell>
          <cell r="F2" t="str">
            <v>Sarjana (S1)</v>
          </cell>
        </row>
        <row r="3">
          <cell r="A3" t="str">
            <v>02</v>
          </cell>
          <cell r="B3" t="str">
            <v>Keguruan dan Ilmu Pendidikan</v>
          </cell>
          <cell r="C3" t="str">
            <v>PGPAUD</v>
          </cell>
          <cell r="D3" t="str">
            <v>Keguruan dan Ilmu Pendidikan</v>
          </cell>
          <cell r="E3" t="str">
            <v>Pendidikan Guru Pendidikan Anak Usia Dini</v>
          </cell>
          <cell r="F3" t="str">
            <v>Sarjana (S1)</v>
          </cell>
        </row>
        <row r="4">
          <cell r="A4" t="str">
            <v>03</v>
          </cell>
          <cell r="B4" t="str">
            <v>Keguruan dan Ilmu Pendidikan</v>
          </cell>
          <cell r="C4" t="str">
            <v>Pendidikan Bhs &amp; Sas. Indonesia</v>
          </cell>
          <cell r="D4" t="str">
            <v>Keguruan dan Ilmu Pendidikan</v>
          </cell>
          <cell r="E4" t="str">
            <v>Pendidikan Bahasa dan Sastra Indonesia</v>
          </cell>
          <cell r="F4" t="str">
            <v>Sarjana (S1)</v>
          </cell>
        </row>
        <row r="5">
          <cell r="A5" t="str">
            <v>04</v>
          </cell>
          <cell r="B5" t="str">
            <v>Keguruan dan Ilmu Pendidikan</v>
          </cell>
          <cell r="C5" t="str">
            <v>Pendidikan Bahasa Inggris</v>
          </cell>
          <cell r="D5" t="str">
            <v>Keguruan dan Ilmu Pendidikan</v>
          </cell>
          <cell r="E5" t="str">
            <v>Pendidikan Bahasa Inggris</v>
          </cell>
          <cell r="F5" t="str">
            <v>Sarjana (S1)</v>
          </cell>
        </row>
        <row r="6">
          <cell r="A6" t="str">
            <v>05</v>
          </cell>
          <cell r="B6" t="str">
            <v>Keguruan dan Ilmu Pendidikan</v>
          </cell>
          <cell r="C6" t="str">
            <v>PGSD</v>
          </cell>
          <cell r="D6" t="str">
            <v>Keguruan dan Ilmu Pendidikan</v>
          </cell>
          <cell r="E6" t="str">
            <v>Pendidikan Guru Sekolah Dasar</v>
          </cell>
          <cell r="F6" t="str">
            <v>Sarjana (S1)</v>
          </cell>
        </row>
        <row r="7">
          <cell r="A7" t="str">
            <v>06</v>
          </cell>
          <cell r="B7" t="str">
            <v>Keguruan dan Ilmu Pendidikan</v>
          </cell>
          <cell r="C7" t="str">
            <v>Pendidikan Matematika</v>
          </cell>
          <cell r="D7" t="str">
            <v>Keguruan dan Ilmu Pendidikan</v>
          </cell>
          <cell r="E7" t="str">
            <v>Pendidikan Matematika</v>
          </cell>
          <cell r="F7" t="str">
            <v>Sarjana (S1)</v>
          </cell>
        </row>
        <row r="8">
          <cell r="A8" t="str">
            <v>07</v>
          </cell>
          <cell r="B8" t="str">
            <v>Keguruan dan Ilmu Pendidikan</v>
          </cell>
          <cell r="C8" t="str">
            <v>Pendidikan Fisika</v>
          </cell>
          <cell r="D8" t="str">
            <v>Keguruan dan Ilmu Pendidikan</v>
          </cell>
          <cell r="E8" t="str">
            <v>Pendidikan Fisika</v>
          </cell>
          <cell r="F8" t="str">
            <v>Sarjana (S1)</v>
          </cell>
        </row>
        <row r="9">
          <cell r="A9" t="str">
            <v>08</v>
          </cell>
          <cell r="B9" t="str">
            <v>Keguruan dan Ilmu Pendidikan</v>
          </cell>
          <cell r="C9" t="str">
            <v>Pendidikan Biologi</v>
          </cell>
          <cell r="D9" t="str">
            <v>Keguruan dan Ilmu Pendidikan</v>
          </cell>
          <cell r="E9" t="str">
            <v>Pendidikan Biologi</v>
          </cell>
          <cell r="F9" t="str">
            <v>Sarjana (S1)</v>
          </cell>
        </row>
        <row r="10">
          <cell r="A10" t="str">
            <v>09</v>
          </cell>
          <cell r="B10" t="str">
            <v>Keguruan dan Ilmu Pendidikan</v>
          </cell>
          <cell r="C10" t="str">
            <v>Pendidikan Pancasila &amp; Kewarganegaraan</v>
          </cell>
          <cell r="D10" t="str">
            <v>Keguruan dan Ilmu Pendidikan</v>
          </cell>
          <cell r="E10" t="str">
            <v>Pendidikan Pancasila dan Kewarganegaraan</v>
          </cell>
          <cell r="F10" t="str">
            <v>Sarjana (S1)</v>
          </cell>
        </row>
        <row r="11">
          <cell r="A11" t="str">
            <v>10</v>
          </cell>
          <cell r="B11" t="str">
            <v>Ekonomi</v>
          </cell>
          <cell r="C11" t="str">
            <v>Ekonomi Pembangunan</v>
          </cell>
          <cell r="D11" t="str">
            <v>Ekonomi</v>
          </cell>
          <cell r="E11" t="str">
            <v>Ekonomi Pembangunan</v>
          </cell>
          <cell r="F11" t="str">
            <v>Sarjana (S1)</v>
          </cell>
        </row>
        <row r="12">
          <cell r="A12" t="str">
            <v>11</v>
          </cell>
          <cell r="B12" t="str">
            <v>Ekonomi</v>
          </cell>
          <cell r="C12" t="str">
            <v>Manajemen</v>
          </cell>
          <cell r="D12" t="str">
            <v>Ekonomi</v>
          </cell>
          <cell r="E12" t="str">
            <v>Manajemen</v>
          </cell>
          <cell r="F12" t="str">
            <v>Sarjana (S1)</v>
          </cell>
        </row>
        <row r="13">
          <cell r="A13" t="str">
            <v>12</v>
          </cell>
          <cell r="B13" t="str">
            <v>Ekonomi</v>
          </cell>
          <cell r="C13" t="str">
            <v>Akuntansi</v>
          </cell>
          <cell r="D13" t="str">
            <v>Ekonomi</v>
          </cell>
          <cell r="E13" t="str">
            <v>Akuntansi</v>
          </cell>
          <cell r="F13" t="str">
            <v>Sarjana (S1)</v>
          </cell>
        </row>
        <row r="14">
          <cell r="A14" t="str">
            <v>724</v>
          </cell>
          <cell r="B14" t="str">
            <v>Ekonomi</v>
          </cell>
          <cell r="C14" t="str">
            <v>Manajemen</v>
          </cell>
          <cell r="D14" t="str">
            <v>Ekonomi</v>
          </cell>
          <cell r="E14" t="str">
            <v>Manajemen</v>
          </cell>
          <cell r="F14" t="str">
            <v>Sarjana (S1)</v>
          </cell>
        </row>
        <row r="15">
          <cell r="A15" t="str">
            <v>13</v>
          </cell>
          <cell r="B15" t="str">
            <v>Psikologi</v>
          </cell>
          <cell r="C15" t="str">
            <v>Psikologi</v>
          </cell>
          <cell r="D15" t="str">
            <v>Psikologi</v>
          </cell>
          <cell r="E15" t="str">
            <v>Psikologi</v>
          </cell>
          <cell r="F15" t="str">
            <v>Sarjana (S1)</v>
          </cell>
        </row>
        <row r="16">
          <cell r="A16" t="str">
            <v>14</v>
          </cell>
          <cell r="B16" t="str">
            <v>MIPA</v>
          </cell>
          <cell r="C16" t="str">
            <v>Fisika</v>
          </cell>
          <cell r="D16" t="str">
            <v>Matematika dan Ilmu Pengetahuan Alam</v>
          </cell>
          <cell r="E16" t="str">
            <v>Fisika</v>
          </cell>
          <cell r="F16" t="str">
            <v>Sarjana (S1)</v>
          </cell>
        </row>
        <row r="17">
          <cell r="A17" t="str">
            <v>15</v>
          </cell>
          <cell r="B17" t="str">
            <v>MIPA</v>
          </cell>
          <cell r="C17" t="str">
            <v>Matematika</v>
          </cell>
          <cell r="D17" t="str">
            <v>Matematika dan Ilmu Pengetahuan Alam</v>
          </cell>
          <cell r="E17" t="str">
            <v>Matematika</v>
          </cell>
          <cell r="F17" t="str">
            <v>Sarjana (S1)</v>
          </cell>
        </row>
        <row r="18">
          <cell r="A18" t="str">
            <v>16</v>
          </cell>
          <cell r="B18" t="str">
            <v>MIPA</v>
          </cell>
          <cell r="C18" t="str">
            <v>Sistem Informasi</v>
          </cell>
          <cell r="D18" t="str">
            <v>Matematika dan Ilmu Pengetahuan Alam</v>
          </cell>
          <cell r="E18" t="str">
            <v>Sistem Informasi</v>
          </cell>
          <cell r="F18" t="str">
            <v>Sarjana (S1)</v>
          </cell>
        </row>
        <row r="19">
          <cell r="A19" t="str">
            <v>17</v>
          </cell>
          <cell r="B19" t="str">
            <v>MIPA</v>
          </cell>
          <cell r="C19" t="str">
            <v>Biologi</v>
          </cell>
          <cell r="D19" t="str">
            <v>Matematika dan Ilmu Pengetahuan Alam</v>
          </cell>
          <cell r="E19" t="str">
            <v>Biologi</v>
          </cell>
          <cell r="F19" t="str">
            <v>Sarjana (S1)</v>
          </cell>
        </row>
        <row r="20">
          <cell r="A20" t="str">
            <v>18</v>
          </cell>
          <cell r="B20" t="str">
            <v>Teknologi Industri</v>
          </cell>
          <cell r="C20" t="str">
            <v>Teknik Informatika</v>
          </cell>
          <cell r="D20" t="str">
            <v>Teknologi Industri</v>
          </cell>
          <cell r="E20" t="str">
            <v>Teknik Informatika</v>
          </cell>
          <cell r="F20" t="str">
            <v>Sarjana (S1)</v>
          </cell>
        </row>
        <row r="21">
          <cell r="A21" t="str">
            <v>19</v>
          </cell>
          <cell r="B21" t="str">
            <v>Teknologi Industri</v>
          </cell>
          <cell r="C21" t="str">
            <v>Teknik Industri</v>
          </cell>
          <cell r="D21" t="str">
            <v>Teknologi Industri</v>
          </cell>
          <cell r="E21" t="str">
            <v>Teknik Industri</v>
          </cell>
          <cell r="F21" t="str">
            <v>Sarjana (S1)</v>
          </cell>
        </row>
        <row r="22">
          <cell r="A22" t="str">
            <v>20</v>
          </cell>
          <cell r="B22" t="str">
            <v>Teknologi Industri</v>
          </cell>
          <cell r="C22" t="str">
            <v>Teknik Kimia</v>
          </cell>
          <cell r="D22" t="str">
            <v>Teknologi Industri</v>
          </cell>
          <cell r="E22" t="str">
            <v>Teknik Kimia</v>
          </cell>
          <cell r="F22" t="str">
            <v>Sarjana (S1)</v>
          </cell>
        </row>
        <row r="23">
          <cell r="A23" t="str">
            <v>22</v>
          </cell>
          <cell r="B23" t="str">
            <v>Teknologi Industri</v>
          </cell>
          <cell r="C23" t="str">
            <v>Teknik Elektro</v>
          </cell>
          <cell r="D23" t="str">
            <v>Teknologi Industri</v>
          </cell>
          <cell r="E23" t="str">
            <v>Teknik Elektro</v>
          </cell>
          <cell r="F23" t="str">
            <v>Sarjana (S1)</v>
          </cell>
        </row>
        <row r="24">
          <cell r="A24" t="str">
            <v>23</v>
          </cell>
          <cell r="B24" t="str">
            <v>Farmasi</v>
          </cell>
          <cell r="C24" t="str">
            <v>Farmasi</v>
          </cell>
          <cell r="D24" t="str">
            <v>Farmasi</v>
          </cell>
          <cell r="E24" t="str">
            <v>Farmasi</v>
          </cell>
          <cell r="F24" t="str">
            <v>Sarjana (S1)</v>
          </cell>
        </row>
        <row r="25">
          <cell r="A25" t="str">
            <v>24</v>
          </cell>
          <cell r="B25" t="str">
            <v>Hukum</v>
          </cell>
          <cell r="C25" t="str">
            <v>Ilmu Hukum</v>
          </cell>
          <cell r="D25" t="str">
            <v>Hukum</v>
          </cell>
          <cell r="E25" t="str">
            <v>Ilmu Hukum</v>
          </cell>
          <cell r="F25" t="str">
            <v>Sarjana (S1)</v>
          </cell>
        </row>
        <row r="26">
          <cell r="A26" t="str">
            <v>25</v>
          </cell>
          <cell r="B26" t="str">
            <v>Sastra, Budaya, dan Komunikasi</v>
          </cell>
          <cell r="C26" t="str">
            <v>Sastra Indonesia</v>
          </cell>
          <cell r="D26" t="str">
            <v>Sastra, Budaya, dan Komunikasi</v>
          </cell>
          <cell r="E26" t="str">
            <v>Sastra Indonesia</v>
          </cell>
          <cell r="F26" t="str">
            <v>Sarjana (S1)</v>
          </cell>
        </row>
        <row r="27">
          <cell r="A27" t="str">
            <v>26</v>
          </cell>
          <cell r="B27" t="str">
            <v>Sastra, Budaya, dan Komunikasi</v>
          </cell>
          <cell r="C27" t="str">
            <v>Sastra Inggris</v>
          </cell>
          <cell r="D27" t="str">
            <v>Sastra, Budaya, dan Komunikasi</v>
          </cell>
          <cell r="E27" t="str">
            <v>Sastra Inggris</v>
          </cell>
          <cell r="F27" t="str">
            <v>Sarjana (S1)</v>
          </cell>
        </row>
        <row r="28">
          <cell r="A28" t="str">
            <v>27</v>
          </cell>
          <cell r="B28" t="str">
            <v>Agama Islam</v>
          </cell>
          <cell r="C28" t="str">
            <v>Tafsir Hadits</v>
          </cell>
          <cell r="D28" t="str">
            <v>Agama Islam</v>
          </cell>
          <cell r="E28" t="str">
            <v>Tafsir Hadits</v>
          </cell>
          <cell r="F28" t="str">
            <v>Sarjana (S1)</v>
          </cell>
        </row>
        <row r="29">
          <cell r="A29" t="str">
            <v>28</v>
          </cell>
          <cell r="B29" t="str">
            <v>Agama Islam</v>
          </cell>
          <cell r="C29" t="str">
            <v>Bahasa dan Sastra Arab</v>
          </cell>
          <cell r="D29" t="str">
            <v>Agama Islam</v>
          </cell>
          <cell r="E29" t="str">
            <v>Bahasa dan Sastra Arab</v>
          </cell>
          <cell r="F29" t="str">
            <v>Sarjana (S1)</v>
          </cell>
        </row>
        <row r="30">
          <cell r="A30" t="str">
            <v>29</v>
          </cell>
          <cell r="B30" t="str">
            <v>Kesehatan Masyarakat</v>
          </cell>
          <cell r="C30" t="str">
            <v>Ilmu Kesehatan Masyarakat</v>
          </cell>
          <cell r="D30" t="str">
            <v>Kesehatan Masyarakat</v>
          </cell>
          <cell r="E30" t="str">
            <v>Ilmu Kesehatan Masyarakat</v>
          </cell>
          <cell r="F30" t="str">
            <v>Sarjana (S1)</v>
          </cell>
        </row>
        <row r="31">
          <cell r="A31" t="str">
            <v>31</v>
          </cell>
          <cell r="B31" t="str">
            <v>Agama Islam</v>
          </cell>
          <cell r="C31" t="str">
            <v>Pendidikan Agama Islam</v>
          </cell>
          <cell r="D31" t="str">
            <v>Agama Islam</v>
          </cell>
          <cell r="E31" t="str">
            <v>Pendidikan Agama Islam</v>
          </cell>
          <cell r="F31" t="str">
            <v>Sarjana (S1)</v>
          </cell>
        </row>
        <row r="32">
          <cell r="A32" t="str">
            <v>30</v>
          </cell>
          <cell r="B32" t="str">
            <v>Sastra, Budaya, dan Komunikasi</v>
          </cell>
          <cell r="C32" t="str">
            <v>Ilmu Komunikasi</v>
          </cell>
          <cell r="D32" t="str">
            <v>Sastra, Budaya, dan Komunikasi</v>
          </cell>
          <cell r="E32" t="str">
            <v>Ilmu Komunikasi</v>
          </cell>
          <cell r="F32" t="str">
            <v>Sarjana (S1)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prodi"/>
      <sheetName val="nim dpt prodi"/>
      <sheetName val="jalur masuk"/>
    </sheetNames>
    <sheetDataSet>
      <sheetData sheetId="0" refreshError="1"/>
      <sheetData sheetId="1" refreshError="1">
        <row r="1">
          <cell r="A1" t="str">
            <v>KODE</v>
          </cell>
          <cell r="B1" t="str">
            <v>FAKULTAS</v>
          </cell>
          <cell r="C1" t="str">
            <v>PRODI</v>
          </cell>
          <cell r="D1" t="str">
            <v>KODEforlap</v>
          </cell>
          <cell r="E1" t="str">
            <v>STRATA</v>
          </cell>
        </row>
        <row r="2">
          <cell r="A2" t="str">
            <v>001</v>
          </cell>
          <cell r="B2" t="str">
            <v>Keguruan dan Ilmu Pendidikan</v>
          </cell>
          <cell r="C2" t="str">
            <v>Bimbingan dan Konseling</v>
          </cell>
          <cell r="D2">
            <v>86201</v>
          </cell>
          <cell r="E2" t="str">
            <v>S1</v>
          </cell>
        </row>
        <row r="3">
          <cell r="A3" t="str">
            <v>002</v>
          </cell>
          <cell r="B3" t="str">
            <v>Keguruan dan Ilmu Pendidikan</v>
          </cell>
          <cell r="C3" t="str">
            <v>Pendidikan Guru Pendidikan Anak Usia Dini</v>
          </cell>
          <cell r="D3">
            <v>86207</v>
          </cell>
          <cell r="E3" t="str">
            <v>S1</v>
          </cell>
        </row>
        <row r="4">
          <cell r="A4" t="str">
            <v>003</v>
          </cell>
          <cell r="B4" t="str">
            <v>Keguruan dan Ilmu Pendidikan</v>
          </cell>
          <cell r="C4" t="str">
            <v>Pendidikan Bahasa dan Sastra Indonesia</v>
          </cell>
          <cell r="D4">
            <v>88201</v>
          </cell>
          <cell r="E4" t="str">
            <v>S1</v>
          </cell>
        </row>
        <row r="5">
          <cell r="A5" t="str">
            <v>004</v>
          </cell>
          <cell r="B5" t="str">
            <v>Keguruan dan Ilmu Pendidikan</v>
          </cell>
          <cell r="C5" t="str">
            <v>Pendidikan Bahasa Inggris</v>
          </cell>
          <cell r="D5">
            <v>88203</v>
          </cell>
          <cell r="E5" t="str">
            <v>S1</v>
          </cell>
        </row>
        <row r="6">
          <cell r="A6" t="str">
            <v>005</v>
          </cell>
          <cell r="B6" t="str">
            <v>Keguruan dan Ilmu Pendidikan</v>
          </cell>
          <cell r="C6" t="str">
            <v>Pendidikan Guru Sekolah Dasar</v>
          </cell>
          <cell r="D6">
            <v>86206</v>
          </cell>
          <cell r="E6" t="str">
            <v>S1</v>
          </cell>
        </row>
        <row r="7">
          <cell r="A7" t="str">
            <v>006</v>
          </cell>
          <cell r="B7" t="str">
            <v>Keguruan dan Ilmu Pendidikan</v>
          </cell>
          <cell r="C7" t="str">
            <v>Pendidikan Matematika</v>
          </cell>
          <cell r="D7">
            <v>84202</v>
          </cell>
          <cell r="E7" t="str">
            <v>S1</v>
          </cell>
        </row>
        <row r="8">
          <cell r="A8" t="str">
            <v>007</v>
          </cell>
          <cell r="B8" t="str">
            <v>Keguruan dan Ilmu Pendidikan</v>
          </cell>
          <cell r="C8" t="str">
            <v>Pendidikan Fisika</v>
          </cell>
          <cell r="D8">
            <v>84203</v>
          </cell>
          <cell r="E8" t="str">
            <v>S1</v>
          </cell>
        </row>
        <row r="9">
          <cell r="A9" t="str">
            <v>008</v>
          </cell>
          <cell r="B9" t="str">
            <v>Keguruan dan Ilmu Pendidikan</v>
          </cell>
          <cell r="C9" t="str">
            <v>Pendidikan Biologi</v>
          </cell>
          <cell r="D9">
            <v>84205</v>
          </cell>
          <cell r="E9" t="str">
            <v>S1</v>
          </cell>
        </row>
        <row r="10">
          <cell r="A10" t="str">
            <v>009</v>
          </cell>
          <cell r="B10" t="str">
            <v>Keguruan dan Ilmu Pendidikan</v>
          </cell>
          <cell r="C10" t="str">
            <v>Pendidikan Pancasila dan Kewarganegaraan</v>
          </cell>
          <cell r="D10">
            <v>87205</v>
          </cell>
          <cell r="E10" t="str">
            <v>S1</v>
          </cell>
        </row>
        <row r="11">
          <cell r="A11" t="str">
            <v>010</v>
          </cell>
          <cell r="B11" t="str">
            <v>Ekonomi dan Bisnis</v>
          </cell>
          <cell r="C11" t="str">
            <v>Ekonomi Pembangunan</v>
          </cell>
          <cell r="D11">
            <v>60201</v>
          </cell>
          <cell r="E11" t="str">
            <v>S1</v>
          </cell>
        </row>
        <row r="12">
          <cell r="A12" t="str">
            <v>011</v>
          </cell>
          <cell r="B12" t="str">
            <v>Ekonomi dan Bisnis</v>
          </cell>
          <cell r="C12" t="str">
            <v>Manajemen</v>
          </cell>
          <cell r="D12">
            <v>61201</v>
          </cell>
          <cell r="E12" t="str">
            <v>S1</v>
          </cell>
        </row>
        <row r="13">
          <cell r="A13" t="str">
            <v>012</v>
          </cell>
          <cell r="B13" t="str">
            <v>Ekonomi dan Bisnis</v>
          </cell>
          <cell r="C13" t="str">
            <v>Akuntansi</v>
          </cell>
          <cell r="D13">
            <v>62201</v>
          </cell>
          <cell r="E13" t="str">
            <v>S1</v>
          </cell>
        </row>
        <row r="14">
          <cell r="A14" t="str">
            <v>070</v>
          </cell>
          <cell r="B14" t="str">
            <v>Ekonomi dan Bisnis</v>
          </cell>
          <cell r="C14" t="str">
            <v>Bisnis Jasa Makanan</v>
          </cell>
          <cell r="E14" t="str">
            <v>D4</v>
          </cell>
        </row>
        <row r="15">
          <cell r="A15" t="str">
            <v>013</v>
          </cell>
          <cell r="B15" t="str">
            <v>Psikologi</v>
          </cell>
          <cell r="C15" t="str">
            <v>Psikologi</v>
          </cell>
          <cell r="D15">
            <v>73201</v>
          </cell>
          <cell r="E15" t="str">
            <v>S1</v>
          </cell>
        </row>
        <row r="16">
          <cell r="A16" t="str">
            <v>014</v>
          </cell>
          <cell r="B16" t="str">
            <v>MIPA</v>
          </cell>
          <cell r="C16" t="str">
            <v>Fisika</v>
          </cell>
          <cell r="D16">
            <v>45201</v>
          </cell>
          <cell r="E16" t="str">
            <v>S1</v>
          </cell>
        </row>
        <row r="17">
          <cell r="A17" t="str">
            <v>015</v>
          </cell>
          <cell r="B17" t="str">
            <v>MIPA</v>
          </cell>
          <cell r="C17" t="str">
            <v>Matematika</v>
          </cell>
          <cell r="D17">
            <v>44201</v>
          </cell>
          <cell r="E17" t="str">
            <v>S1</v>
          </cell>
        </row>
        <row r="18">
          <cell r="A18" t="str">
            <v>016</v>
          </cell>
          <cell r="B18" t="str">
            <v>MIPA</v>
          </cell>
          <cell r="C18" t="str">
            <v>Sistem Informasi</v>
          </cell>
          <cell r="D18">
            <v>57201</v>
          </cell>
          <cell r="E18" t="str">
            <v>S1</v>
          </cell>
        </row>
        <row r="19">
          <cell r="A19" t="str">
            <v>017</v>
          </cell>
          <cell r="B19" t="str">
            <v>MIPA</v>
          </cell>
          <cell r="C19" t="str">
            <v>Biologi</v>
          </cell>
          <cell r="D19">
            <v>46201</v>
          </cell>
          <cell r="E19" t="str">
            <v>S1</v>
          </cell>
        </row>
        <row r="20">
          <cell r="A20" t="str">
            <v>018</v>
          </cell>
          <cell r="B20" t="str">
            <v>Teknologi Industri</v>
          </cell>
          <cell r="C20" t="str">
            <v>Teknik Informatika</v>
          </cell>
          <cell r="D20">
            <v>55201</v>
          </cell>
          <cell r="E20" t="str">
            <v>S1</v>
          </cell>
        </row>
        <row r="21">
          <cell r="A21" t="str">
            <v>019</v>
          </cell>
          <cell r="B21" t="str">
            <v>Teknologi Industri</v>
          </cell>
          <cell r="C21" t="str">
            <v>Teknik Industri</v>
          </cell>
          <cell r="D21">
            <v>26201</v>
          </cell>
          <cell r="E21" t="str">
            <v>S1</v>
          </cell>
        </row>
        <row r="22">
          <cell r="A22" t="str">
            <v>020</v>
          </cell>
          <cell r="B22" t="str">
            <v>Teknologi Industri</v>
          </cell>
          <cell r="C22" t="str">
            <v>Teknik Kimia</v>
          </cell>
          <cell r="D22">
            <v>24201</v>
          </cell>
          <cell r="E22" t="str">
            <v>S1</v>
          </cell>
        </row>
        <row r="23">
          <cell r="A23" t="str">
            <v>022</v>
          </cell>
          <cell r="B23" t="str">
            <v>Teknologi Industri</v>
          </cell>
          <cell r="C23" t="str">
            <v>Teknik Elektro</v>
          </cell>
          <cell r="D23">
            <v>20201</v>
          </cell>
          <cell r="E23" t="str">
            <v>S1</v>
          </cell>
        </row>
        <row r="24">
          <cell r="A24" t="str">
            <v>033</v>
          </cell>
          <cell r="B24" t="str">
            <v>Teknologi Industri</v>
          </cell>
          <cell r="C24" t="str">
            <v xml:space="preserve">Teknologi Pangan </v>
          </cell>
          <cell r="D24">
            <v>41221</v>
          </cell>
          <cell r="E24" t="str">
            <v>S1</v>
          </cell>
        </row>
        <row r="25">
          <cell r="A25" t="str">
            <v>023</v>
          </cell>
          <cell r="B25" t="str">
            <v>Farmasi</v>
          </cell>
          <cell r="C25" t="str">
            <v>Farmasi</v>
          </cell>
          <cell r="D25">
            <v>48201</v>
          </cell>
          <cell r="E25" t="str">
            <v>S1</v>
          </cell>
        </row>
        <row r="26">
          <cell r="A26" t="str">
            <v>024</v>
          </cell>
          <cell r="B26" t="str">
            <v>Hukum</v>
          </cell>
          <cell r="C26" t="str">
            <v>Ilmu Hukum</v>
          </cell>
          <cell r="D26">
            <v>74201</v>
          </cell>
          <cell r="E26" t="str">
            <v>S1</v>
          </cell>
        </row>
        <row r="27">
          <cell r="A27" t="str">
            <v>025</v>
          </cell>
          <cell r="B27" t="str">
            <v>Sastra, Budaya, dan Komunikasi</v>
          </cell>
          <cell r="C27" t="str">
            <v>Sastra Indonesia</v>
          </cell>
          <cell r="D27">
            <v>79201</v>
          </cell>
          <cell r="E27" t="str">
            <v>S1</v>
          </cell>
        </row>
        <row r="28">
          <cell r="A28" t="str">
            <v>026</v>
          </cell>
          <cell r="B28" t="str">
            <v>Sastra, Budaya, dan Komunikasi</v>
          </cell>
          <cell r="C28" t="str">
            <v>Sastra Inggris</v>
          </cell>
          <cell r="D28">
            <v>79202</v>
          </cell>
          <cell r="E28" t="str">
            <v>S1</v>
          </cell>
        </row>
        <row r="29">
          <cell r="A29" t="str">
            <v>030</v>
          </cell>
          <cell r="B29" t="str">
            <v>Sastra, Budaya, dan Komunikasi</v>
          </cell>
          <cell r="C29" t="str">
            <v>Ilmu Komunikasi</v>
          </cell>
          <cell r="D29">
            <v>70201</v>
          </cell>
          <cell r="E29" t="str">
            <v>S1</v>
          </cell>
        </row>
        <row r="30">
          <cell r="A30" t="str">
            <v>027</v>
          </cell>
          <cell r="B30" t="str">
            <v>Agama Islam</v>
          </cell>
          <cell r="C30" t="str">
            <v>Tafsir Hadits</v>
          </cell>
          <cell r="D30">
            <v>76231</v>
          </cell>
          <cell r="E30" t="str">
            <v>S1</v>
          </cell>
        </row>
        <row r="31">
          <cell r="A31" t="str">
            <v>028</v>
          </cell>
          <cell r="B31" t="str">
            <v>Agama Islam</v>
          </cell>
          <cell r="C31" t="str">
            <v>Bahasa dan Sastra Arab</v>
          </cell>
          <cell r="D31">
            <v>79203</v>
          </cell>
          <cell r="E31" t="str">
            <v>S1</v>
          </cell>
        </row>
        <row r="32">
          <cell r="A32" t="str">
            <v>031</v>
          </cell>
          <cell r="B32" t="str">
            <v>Agama Islam</v>
          </cell>
          <cell r="C32" t="str">
            <v>Pendidikan Agama Islam (Jogja)</v>
          </cell>
          <cell r="D32">
            <v>70234</v>
          </cell>
          <cell r="E32" t="str">
            <v>S1</v>
          </cell>
        </row>
        <row r="33">
          <cell r="A33" t="str">
            <v>331</v>
          </cell>
          <cell r="B33" t="str">
            <v>Agama Islam</v>
          </cell>
          <cell r="C33" t="str">
            <v>Pendidikan Agama Islam (Wates)</v>
          </cell>
          <cell r="D33">
            <v>70234</v>
          </cell>
          <cell r="E33" t="str">
            <v>S1</v>
          </cell>
        </row>
        <row r="34">
          <cell r="A34" t="str">
            <v>032</v>
          </cell>
          <cell r="B34" t="str">
            <v>Agama Islam</v>
          </cell>
          <cell r="C34" t="str">
            <v xml:space="preserve">Perbankan Syari'ah </v>
          </cell>
          <cell r="D34">
            <v>61206</v>
          </cell>
          <cell r="E34" t="str">
            <v>S1</v>
          </cell>
        </row>
        <row r="35">
          <cell r="A35" t="str">
            <v>029</v>
          </cell>
          <cell r="B35" t="str">
            <v>Kesehatan Masyarakat</v>
          </cell>
          <cell r="C35" t="str">
            <v>Ilmu Kesehatan Masyarakat</v>
          </cell>
          <cell r="D35">
            <v>13201</v>
          </cell>
          <cell r="E35" t="str">
            <v>S1</v>
          </cell>
        </row>
        <row r="36">
          <cell r="A36" t="str">
            <v>329</v>
          </cell>
          <cell r="B36" t="str">
            <v>Kesehatan Masyarakat</v>
          </cell>
          <cell r="C36" t="str">
            <v>Ilmu Kesehatan Masyarakat (Program Khusus)</v>
          </cell>
          <cell r="D36">
            <v>0</v>
          </cell>
          <cell r="E36" t="str">
            <v>S1</v>
          </cell>
        </row>
        <row r="37">
          <cell r="A37" t="str">
            <v>041</v>
          </cell>
          <cell r="B37" t="str">
            <v>Pascasarjana</v>
          </cell>
          <cell r="C37" t="str">
            <v>Pendidikan Fisika</v>
          </cell>
          <cell r="D37">
            <v>84203</v>
          </cell>
          <cell r="E37" t="str">
            <v>S2</v>
          </cell>
        </row>
        <row r="38">
          <cell r="A38" t="str">
            <v>042</v>
          </cell>
          <cell r="B38" t="str">
            <v>Pascasarjana</v>
          </cell>
          <cell r="C38" t="str">
            <v>Pendidikan Bahasa Inggris</v>
          </cell>
          <cell r="D38">
            <v>88203</v>
          </cell>
          <cell r="E38" t="str">
            <v>S2</v>
          </cell>
        </row>
        <row r="39">
          <cell r="A39" t="str">
            <v>043</v>
          </cell>
          <cell r="B39" t="str">
            <v>Pascasarjana</v>
          </cell>
          <cell r="C39" t="str">
            <v>Psikologi Profesi</v>
          </cell>
          <cell r="D39">
            <v>73103</v>
          </cell>
          <cell r="E39" t="str">
            <v>S2</v>
          </cell>
        </row>
        <row r="40">
          <cell r="A40" t="str">
            <v>044</v>
          </cell>
          <cell r="B40" t="str">
            <v>Pascasarjana</v>
          </cell>
          <cell r="C40" t="str">
            <v>Psikologi Sain</v>
          </cell>
          <cell r="D40">
            <v>73101</v>
          </cell>
          <cell r="E40" t="str">
            <v>S2</v>
          </cell>
        </row>
        <row r="41">
          <cell r="A41" t="str">
            <v>045</v>
          </cell>
          <cell r="B41" t="str">
            <v>Pascasarjana</v>
          </cell>
          <cell r="C41" t="str">
            <v>Farmasi</v>
          </cell>
          <cell r="D41">
            <v>48101</v>
          </cell>
          <cell r="E41" t="str">
            <v>S2</v>
          </cell>
        </row>
        <row r="42">
          <cell r="A42" t="str">
            <v>046</v>
          </cell>
          <cell r="B42" t="str">
            <v>Pascasarjana</v>
          </cell>
          <cell r="C42" t="str">
            <v>Manajemen Pendidikan</v>
          </cell>
          <cell r="D42">
            <v>86104</v>
          </cell>
          <cell r="E42" t="str">
            <v>S2</v>
          </cell>
        </row>
        <row r="43">
          <cell r="A43" t="str">
            <v>047</v>
          </cell>
          <cell r="B43" t="str">
            <v>Pascasarjana</v>
          </cell>
          <cell r="C43" t="str">
            <v>Farmasi POKBA</v>
          </cell>
          <cell r="E43" t="str">
            <v>S2</v>
          </cell>
        </row>
        <row r="44">
          <cell r="A44" t="str">
            <v>062</v>
          </cell>
          <cell r="B44" t="str">
            <v>Profesi</v>
          </cell>
          <cell r="C44" t="str">
            <v>Profesi Apoteker</v>
          </cell>
          <cell r="D44">
            <v>48901</v>
          </cell>
          <cell r="E44" t="str">
            <v>S2</v>
          </cell>
        </row>
        <row r="45">
          <cell r="A45" t="str">
            <v>048</v>
          </cell>
          <cell r="B45" t="str">
            <v>Pascasarjana</v>
          </cell>
          <cell r="C45" t="str">
            <v>S2 Teknik Informatika</v>
          </cell>
          <cell r="E45" t="str">
            <v>S2</v>
          </cell>
        </row>
        <row r="46">
          <cell r="A46" t="str">
            <v>049</v>
          </cell>
          <cell r="B46" t="str">
            <v>Pascasarjana</v>
          </cell>
          <cell r="C46" t="str">
            <v>S2 Pendidikan Vokasi</v>
          </cell>
          <cell r="E46" t="str">
            <v>S2</v>
          </cell>
        </row>
        <row r="47">
          <cell r="A47" t="str">
            <v>050</v>
          </cell>
          <cell r="B47" t="str">
            <v>Pascasarjana</v>
          </cell>
          <cell r="C47" t="str">
            <v>S2 Pendidikan Matematika</v>
          </cell>
          <cell r="E47" t="str">
            <v>S2</v>
          </cell>
        </row>
        <row r="48">
          <cell r="A48" t="str">
            <v>051</v>
          </cell>
          <cell r="B48" t="str">
            <v>Pascasarjana</v>
          </cell>
          <cell r="C48" t="str">
            <v>S2 Manajemen</v>
          </cell>
          <cell r="E48" t="str">
            <v>S2</v>
          </cell>
        </row>
        <row r="49">
          <cell r="A49" t="str">
            <v>052</v>
          </cell>
          <cell r="B49" t="str">
            <v>Pascasarjana</v>
          </cell>
          <cell r="C49" t="str">
            <v>S2 Pendidikan Agama Islam</v>
          </cell>
          <cell r="E49" t="str">
            <v>S2</v>
          </cell>
        </row>
        <row r="50">
          <cell r="A50" t="str">
            <v>425</v>
          </cell>
          <cell r="B50" t="str">
            <v>Sastra, Budaya, dan Komunikasi</v>
          </cell>
          <cell r="C50" t="str">
            <v>Sastra Indonesia Non Reguler</v>
          </cell>
          <cell r="E50" t="str">
            <v>S1</v>
          </cell>
        </row>
        <row r="51">
          <cell r="A51" t="str">
            <v>311</v>
          </cell>
          <cell r="B51" t="str">
            <v>Ekonomi dan Bisnis</v>
          </cell>
          <cell r="C51" t="str">
            <v>Kelas Sore Manajemen</v>
          </cell>
          <cell r="E51" t="str">
            <v>S1</v>
          </cell>
        </row>
      </sheetData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prodi"/>
      <sheetName val="nim dpt prodi"/>
      <sheetName val="jalur masuk"/>
      <sheetName val="Prodi &amp; NIM dpt Prodi 2017"/>
    </sheetNames>
    <sheetDataSet>
      <sheetData sheetId="0" refreshError="1"/>
      <sheetData sheetId="1" refreshError="1">
        <row r="1">
          <cell r="A1" t="str">
            <v>KODE</v>
          </cell>
          <cell r="B1" t="str">
            <v>FAKULTAS</v>
          </cell>
          <cell r="C1" t="str">
            <v>PRODI</v>
          </cell>
          <cell r="D1" t="str">
            <v>KODEforlap</v>
          </cell>
          <cell r="E1" t="str">
            <v>STRATA</v>
          </cell>
        </row>
        <row r="2">
          <cell r="A2" t="str">
            <v>001</v>
          </cell>
          <cell r="B2" t="str">
            <v>Keguruan dan Ilmu Pendidikan</v>
          </cell>
          <cell r="C2" t="str">
            <v>Bimbingan dan Konseling</v>
          </cell>
          <cell r="D2">
            <v>86201</v>
          </cell>
          <cell r="E2" t="str">
            <v>S1</v>
          </cell>
        </row>
        <row r="3">
          <cell r="A3" t="str">
            <v>002</v>
          </cell>
          <cell r="B3" t="str">
            <v>Keguruan dan Ilmu Pendidikan</v>
          </cell>
          <cell r="C3" t="str">
            <v>Pendidikan Guru Pendidikan Anak Usia Dini</v>
          </cell>
          <cell r="D3">
            <v>86207</v>
          </cell>
          <cell r="E3" t="str">
            <v>S1</v>
          </cell>
        </row>
        <row r="4">
          <cell r="A4" t="str">
            <v>003</v>
          </cell>
          <cell r="B4" t="str">
            <v>Keguruan dan Ilmu Pendidikan</v>
          </cell>
          <cell r="C4" t="str">
            <v>Pendidikan Bahasa dan Sastra Indonesia</v>
          </cell>
          <cell r="D4">
            <v>88201</v>
          </cell>
          <cell r="E4" t="str">
            <v>S1</v>
          </cell>
        </row>
        <row r="5">
          <cell r="A5" t="str">
            <v>004</v>
          </cell>
          <cell r="B5" t="str">
            <v>Keguruan dan Ilmu Pendidikan</v>
          </cell>
          <cell r="C5" t="str">
            <v>Pendidikan Bahasa Inggris</v>
          </cell>
          <cell r="D5">
            <v>88203</v>
          </cell>
          <cell r="E5" t="str">
            <v>S1</v>
          </cell>
        </row>
        <row r="6">
          <cell r="A6" t="str">
            <v>005</v>
          </cell>
          <cell r="B6" t="str">
            <v>Keguruan dan Ilmu Pendidikan</v>
          </cell>
          <cell r="C6" t="str">
            <v>Pendidikan Guru Sekolah Dasar</v>
          </cell>
          <cell r="D6">
            <v>86206</v>
          </cell>
          <cell r="E6" t="str">
            <v>S1</v>
          </cell>
        </row>
        <row r="7">
          <cell r="A7" t="str">
            <v>006</v>
          </cell>
          <cell r="B7" t="str">
            <v>Keguruan dan Ilmu Pendidikan</v>
          </cell>
          <cell r="C7" t="str">
            <v>Pendidikan Matematika</v>
          </cell>
          <cell r="D7">
            <v>84202</v>
          </cell>
          <cell r="E7" t="str">
            <v>S1</v>
          </cell>
        </row>
        <row r="8">
          <cell r="A8" t="str">
            <v>007</v>
          </cell>
          <cell r="B8" t="str">
            <v>Keguruan dan Ilmu Pendidikan</v>
          </cell>
          <cell r="C8" t="str">
            <v>Pendidikan Fisika</v>
          </cell>
          <cell r="D8">
            <v>84203</v>
          </cell>
          <cell r="E8" t="str">
            <v>S1</v>
          </cell>
        </row>
        <row r="9">
          <cell r="A9" t="str">
            <v>008</v>
          </cell>
          <cell r="B9" t="str">
            <v>Keguruan dan Ilmu Pendidikan</v>
          </cell>
          <cell r="C9" t="str">
            <v>Pendidikan Biologi</v>
          </cell>
          <cell r="D9">
            <v>84205</v>
          </cell>
          <cell r="E9" t="str">
            <v>S1</v>
          </cell>
        </row>
        <row r="10">
          <cell r="A10" t="str">
            <v>009</v>
          </cell>
          <cell r="B10" t="str">
            <v>Keguruan dan Ilmu Pendidikan</v>
          </cell>
          <cell r="C10" t="str">
            <v>Pendidikan Pancasila dan Kewarganegaraan</v>
          </cell>
          <cell r="D10">
            <v>87205</v>
          </cell>
          <cell r="E10" t="str">
            <v>S1</v>
          </cell>
        </row>
        <row r="11">
          <cell r="A11" t="str">
            <v>010</v>
          </cell>
          <cell r="B11" t="str">
            <v>Ekonomi dan Bisnis</v>
          </cell>
          <cell r="C11" t="str">
            <v>Ekonomi Pembangunan</v>
          </cell>
          <cell r="D11">
            <v>60201</v>
          </cell>
          <cell r="E11" t="str">
            <v>S1</v>
          </cell>
        </row>
        <row r="12">
          <cell r="A12" t="str">
            <v>011</v>
          </cell>
          <cell r="B12" t="str">
            <v>Ekonomi dan Bisnis</v>
          </cell>
          <cell r="C12" t="str">
            <v>Manajemen</v>
          </cell>
          <cell r="D12">
            <v>61201</v>
          </cell>
          <cell r="E12" t="str">
            <v>S1</v>
          </cell>
        </row>
        <row r="13">
          <cell r="A13" t="str">
            <v>012</v>
          </cell>
          <cell r="B13" t="str">
            <v>Ekonomi dan Bisnis</v>
          </cell>
          <cell r="C13" t="str">
            <v>Akuntansi</v>
          </cell>
          <cell r="D13">
            <v>62201</v>
          </cell>
          <cell r="E13" t="str">
            <v>S1</v>
          </cell>
        </row>
        <row r="14">
          <cell r="A14" t="str">
            <v>070</v>
          </cell>
          <cell r="B14" t="str">
            <v>Ekonomi dan Bisnis</v>
          </cell>
          <cell r="C14" t="str">
            <v>Bisnis Jasa Makanan</v>
          </cell>
          <cell r="E14" t="str">
            <v>D4</v>
          </cell>
        </row>
        <row r="15">
          <cell r="A15" t="str">
            <v>013</v>
          </cell>
          <cell r="B15" t="str">
            <v>Psikologi</v>
          </cell>
          <cell r="C15" t="str">
            <v>Psikologi</v>
          </cell>
          <cell r="D15">
            <v>73201</v>
          </cell>
          <cell r="E15" t="str">
            <v>S1</v>
          </cell>
        </row>
        <row r="16">
          <cell r="A16" t="str">
            <v>014</v>
          </cell>
          <cell r="B16" t="str">
            <v>MIPA</v>
          </cell>
          <cell r="C16" t="str">
            <v>Fisika</v>
          </cell>
          <cell r="D16">
            <v>45201</v>
          </cell>
          <cell r="E16" t="str">
            <v>S1</v>
          </cell>
        </row>
        <row r="17">
          <cell r="A17" t="str">
            <v>015</v>
          </cell>
          <cell r="B17" t="str">
            <v>MIPA</v>
          </cell>
          <cell r="C17" t="str">
            <v>Matematika</v>
          </cell>
          <cell r="D17">
            <v>44201</v>
          </cell>
          <cell r="E17" t="str">
            <v>S1</v>
          </cell>
        </row>
        <row r="18">
          <cell r="A18" t="str">
            <v>016</v>
          </cell>
          <cell r="B18" t="str">
            <v>MIPA</v>
          </cell>
          <cell r="C18" t="str">
            <v>Sistem Informasi</v>
          </cell>
          <cell r="D18">
            <v>57201</v>
          </cell>
          <cell r="E18" t="str">
            <v>S1</v>
          </cell>
        </row>
        <row r="19">
          <cell r="A19" t="str">
            <v>017</v>
          </cell>
          <cell r="B19" t="str">
            <v>MIPA</v>
          </cell>
          <cell r="C19" t="str">
            <v>Biologi</v>
          </cell>
          <cell r="D19">
            <v>46201</v>
          </cell>
          <cell r="E19" t="str">
            <v>S1</v>
          </cell>
        </row>
        <row r="20">
          <cell r="A20" t="str">
            <v>018</v>
          </cell>
          <cell r="B20" t="str">
            <v>Teknologi Industri</v>
          </cell>
          <cell r="C20" t="str">
            <v>Teknik Informatika</v>
          </cell>
          <cell r="D20">
            <v>55201</v>
          </cell>
          <cell r="E20" t="str">
            <v>S1</v>
          </cell>
        </row>
        <row r="21">
          <cell r="A21" t="str">
            <v>019</v>
          </cell>
          <cell r="B21" t="str">
            <v>Teknologi Industri</v>
          </cell>
          <cell r="C21" t="str">
            <v>Teknik Industri</v>
          </cell>
          <cell r="D21">
            <v>26201</v>
          </cell>
          <cell r="E21" t="str">
            <v>S1</v>
          </cell>
        </row>
        <row r="22">
          <cell r="A22" t="str">
            <v>020</v>
          </cell>
          <cell r="B22" t="str">
            <v>Teknologi Industri</v>
          </cell>
          <cell r="C22" t="str">
            <v>Teknik Kimia</v>
          </cell>
          <cell r="D22">
            <v>24201</v>
          </cell>
          <cell r="E22" t="str">
            <v>S1</v>
          </cell>
        </row>
        <row r="23">
          <cell r="A23" t="str">
            <v>022</v>
          </cell>
          <cell r="B23" t="str">
            <v>Teknologi Industri</v>
          </cell>
          <cell r="C23" t="str">
            <v>Teknik Elektro</v>
          </cell>
          <cell r="D23">
            <v>20201</v>
          </cell>
          <cell r="E23" t="str">
            <v>S1</v>
          </cell>
        </row>
        <row r="24">
          <cell r="A24" t="str">
            <v>033</v>
          </cell>
          <cell r="B24" t="str">
            <v>Teknologi Industri</v>
          </cell>
          <cell r="C24" t="str">
            <v xml:space="preserve">Teknologi Pangan </v>
          </cell>
          <cell r="D24">
            <v>41221</v>
          </cell>
          <cell r="E24" t="str">
            <v>S1</v>
          </cell>
        </row>
        <row r="25">
          <cell r="A25" t="str">
            <v>023</v>
          </cell>
          <cell r="B25" t="str">
            <v>Farmasi</v>
          </cell>
          <cell r="C25" t="str">
            <v>Farmasi</v>
          </cell>
          <cell r="D25">
            <v>48201</v>
          </cell>
          <cell r="E25" t="str">
            <v>S1</v>
          </cell>
        </row>
        <row r="26">
          <cell r="A26" t="str">
            <v>024</v>
          </cell>
          <cell r="B26" t="str">
            <v>Hukum</v>
          </cell>
          <cell r="C26" t="str">
            <v>Ilmu Hukum</v>
          </cell>
          <cell r="D26">
            <v>74201</v>
          </cell>
          <cell r="E26" t="str">
            <v>S1</v>
          </cell>
        </row>
        <row r="27">
          <cell r="A27" t="str">
            <v>025</v>
          </cell>
          <cell r="B27" t="str">
            <v>Sastra, Budaya, dan Komunikasi</v>
          </cell>
          <cell r="C27" t="str">
            <v>Sastra Indonesia</v>
          </cell>
          <cell r="D27">
            <v>79201</v>
          </cell>
          <cell r="E27" t="str">
            <v>S1</v>
          </cell>
        </row>
        <row r="28">
          <cell r="A28" t="str">
            <v>026</v>
          </cell>
          <cell r="B28" t="str">
            <v>Sastra, Budaya, dan Komunikasi</v>
          </cell>
          <cell r="C28" t="str">
            <v>Sastra Inggris</v>
          </cell>
          <cell r="D28">
            <v>79202</v>
          </cell>
          <cell r="E28" t="str">
            <v>S1</v>
          </cell>
        </row>
        <row r="29">
          <cell r="A29" t="str">
            <v>030</v>
          </cell>
          <cell r="B29" t="str">
            <v>Sastra, Budaya, dan Komunikasi</v>
          </cell>
          <cell r="C29" t="str">
            <v>Ilmu Komunikasi</v>
          </cell>
          <cell r="D29">
            <v>70201</v>
          </cell>
          <cell r="E29" t="str">
            <v>S1</v>
          </cell>
        </row>
        <row r="30">
          <cell r="A30" t="str">
            <v>027</v>
          </cell>
          <cell r="B30" t="str">
            <v>Agama Islam</v>
          </cell>
          <cell r="C30" t="str">
            <v>Tafsir Hadits</v>
          </cell>
          <cell r="D30">
            <v>76231</v>
          </cell>
          <cell r="E30" t="str">
            <v>S1</v>
          </cell>
        </row>
        <row r="31">
          <cell r="A31" t="str">
            <v>028</v>
          </cell>
          <cell r="B31" t="str">
            <v>Agama Islam</v>
          </cell>
          <cell r="C31" t="str">
            <v>Bahasa dan Sastra Arab</v>
          </cell>
          <cell r="D31">
            <v>79203</v>
          </cell>
          <cell r="E31" t="str">
            <v>S1</v>
          </cell>
        </row>
        <row r="32">
          <cell r="A32" t="str">
            <v>031</v>
          </cell>
          <cell r="B32" t="str">
            <v>Agama Islam</v>
          </cell>
          <cell r="C32" t="str">
            <v>Pendidikan Agama Islam (Jogja)</v>
          </cell>
          <cell r="D32">
            <v>70234</v>
          </cell>
          <cell r="E32" t="str">
            <v>S1</v>
          </cell>
        </row>
        <row r="33">
          <cell r="A33" t="str">
            <v>331</v>
          </cell>
          <cell r="B33" t="str">
            <v>Agama Islam</v>
          </cell>
          <cell r="C33" t="str">
            <v>Pendidikan Agama Islam (Wates)</v>
          </cell>
          <cell r="D33">
            <v>70234</v>
          </cell>
          <cell r="E33" t="str">
            <v>S1</v>
          </cell>
        </row>
        <row r="34">
          <cell r="A34" t="str">
            <v>032</v>
          </cell>
          <cell r="B34" t="str">
            <v>Agama Islam</v>
          </cell>
          <cell r="C34" t="str">
            <v xml:space="preserve">Perbankan Syari'ah </v>
          </cell>
          <cell r="D34">
            <v>61206</v>
          </cell>
          <cell r="E34" t="str">
            <v>S1</v>
          </cell>
        </row>
        <row r="35">
          <cell r="A35" t="str">
            <v>029</v>
          </cell>
          <cell r="B35" t="str">
            <v>Kesehatan Masyarakat</v>
          </cell>
          <cell r="C35" t="str">
            <v>Ilmu Kesehatan Masyarakat</v>
          </cell>
          <cell r="D35">
            <v>13201</v>
          </cell>
          <cell r="E35" t="str">
            <v>S1</v>
          </cell>
        </row>
        <row r="36">
          <cell r="A36" t="str">
            <v>329</v>
          </cell>
          <cell r="B36" t="str">
            <v>Kesehatan Masyarakat</v>
          </cell>
          <cell r="C36" t="str">
            <v>Ilmu Kesehatan Masyarakat (Program Khusus)</v>
          </cell>
          <cell r="D36">
            <v>13201</v>
          </cell>
          <cell r="E36" t="str">
            <v>S1</v>
          </cell>
        </row>
        <row r="37">
          <cell r="A37" t="str">
            <v>041</v>
          </cell>
          <cell r="B37" t="str">
            <v>Pascasarjana</v>
          </cell>
          <cell r="C37" t="str">
            <v>Pendidikan Fisika</v>
          </cell>
          <cell r="D37">
            <v>84203</v>
          </cell>
          <cell r="E37" t="str">
            <v>S2</v>
          </cell>
        </row>
        <row r="38">
          <cell r="A38" t="str">
            <v>042</v>
          </cell>
          <cell r="B38" t="str">
            <v>Pascasarjana</v>
          </cell>
          <cell r="C38" t="str">
            <v>Pendidikan Bahasa Inggris</v>
          </cell>
          <cell r="D38">
            <v>88203</v>
          </cell>
          <cell r="E38" t="str">
            <v>S2</v>
          </cell>
        </row>
        <row r="39">
          <cell r="A39" t="str">
            <v>043</v>
          </cell>
          <cell r="B39" t="str">
            <v>Pascasarjana</v>
          </cell>
          <cell r="C39" t="str">
            <v>Psikologi Profesi</v>
          </cell>
          <cell r="D39">
            <v>73103</v>
          </cell>
          <cell r="E39" t="str">
            <v>S2</v>
          </cell>
        </row>
        <row r="40">
          <cell r="A40" t="str">
            <v>044</v>
          </cell>
          <cell r="B40" t="str">
            <v>Pascasarjana</v>
          </cell>
          <cell r="C40" t="str">
            <v>Psikologi Sain</v>
          </cell>
          <cell r="D40">
            <v>73101</v>
          </cell>
          <cell r="E40" t="str">
            <v>S2</v>
          </cell>
        </row>
        <row r="41">
          <cell r="A41" t="str">
            <v>045</v>
          </cell>
          <cell r="B41" t="str">
            <v>Pascasarjana</v>
          </cell>
          <cell r="C41" t="str">
            <v>Farmasi</v>
          </cell>
          <cell r="D41">
            <v>48101</v>
          </cell>
          <cell r="E41" t="str">
            <v>S2</v>
          </cell>
        </row>
        <row r="42">
          <cell r="A42" t="str">
            <v>046</v>
          </cell>
          <cell r="B42" t="str">
            <v>Pascasarjana</v>
          </cell>
          <cell r="C42" t="str">
            <v>Manajemen Pendidikan</v>
          </cell>
          <cell r="D42">
            <v>86104</v>
          </cell>
          <cell r="E42" t="str">
            <v>S2</v>
          </cell>
        </row>
        <row r="43">
          <cell r="A43" t="str">
            <v>047</v>
          </cell>
          <cell r="B43" t="str">
            <v>Pascasarjana</v>
          </cell>
          <cell r="C43" t="str">
            <v>Farmasi POKBA</v>
          </cell>
          <cell r="E43" t="str">
            <v>S2</v>
          </cell>
        </row>
        <row r="44">
          <cell r="A44" t="str">
            <v>062</v>
          </cell>
          <cell r="B44" t="str">
            <v>Profesi</v>
          </cell>
          <cell r="C44" t="str">
            <v>Profesi Apoteker</v>
          </cell>
          <cell r="D44">
            <v>48901</v>
          </cell>
          <cell r="E44" t="str">
            <v>S2</v>
          </cell>
        </row>
        <row r="45">
          <cell r="A45" t="str">
            <v>048</v>
          </cell>
          <cell r="B45" t="str">
            <v>Pascasarjana</v>
          </cell>
          <cell r="C45" t="str">
            <v>S2 Teknik Informatika</v>
          </cell>
          <cell r="E45" t="str">
            <v>S2</v>
          </cell>
        </row>
        <row r="46">
          <cell r="A46" t="str">
            <v>049</v>
          </cell>
          <cell r="B46" t="str">
            <v>Pascasarjana</v>
          </cell>
          <cell r="C46" t="str">
            <v>S2 Pendidikan Vokasi</v>
          </cell>
          <cell r="E46" t="str">
            <v>S2</v>
          </cell>
        </row>
        <row r="47">
          <cell r="A47" t="str">
            <v>050</v>
          </cell>
          <cell r="B47" t="str">
            <v>Pascasarjana</v>
          </cell>
          <cell r="C47" t="str">
            <v>S2 Pendidikan Matematika</v>
          </cell>
          <cell r="E47" t="str">
            <v>S2</v>
          </cell>
        </row>
        <row r="48">
          <cell r="A48" t="str">
            <v>051</v>
          </cell>
          <cell r="B48" t="str">
            <v>Pascasarjana</v>
          </cell>
          <cell r="C48" t="str">
            <v>S2 Manajemen</v>
          </cell>
          <cell r="E48" t="str">
            <v>S2</v>
          </cell>
        </row>
        <row r="49">
          <cell r="A49" t="str">
            <v>052</v>
          </cell>
          <cell r="B49" t="str">
            <v>Pascasarjana</v>
          </cell>
          <cell r="C49" t="str">
            <v>S2 Pendidikan Agama Islam</v>
          </cell>
          <cell r="E49" t="str">
            <v>S2</v>
          </cell>
        </row>
        <row r="50">
          <cell r="A50" t="str">
            <v>425</v>
          </cell>
          <cell r="B50" t="str">
            <v>Sastra, Budaya, dan Komunikasi</v>
          </cell>
          <cell r="C50" t="str">
            <v>Sastra Indonesia Non Reguler</v>
          </cell>
          <cell r="E50" t="str">
            <v>S1</v>
          </cell>
        </row>
        <row r="51">
          <cell r="A51" t="str">
            <v>311</v>
          </cell>
          <cell r="B51" t="str">
            <v>Ekonomi dan Bisnis</v>
          </cell>
          <cell r="C51" t="str">
            <v>Kelas Sore Manajemen</v>
          </cell>
          <cell r="E51" t="str">
            <v>S1</v>
          </cell>
        </row>
      </sheetData>
      <sheetData sheetId="2" refreshError="1"/>
      <sheetData sheetId="3" refreshError="1"/>
      <sheetData sheetId="4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indows User" refreshedDate="43369.516020254632" createdVersion="3" refreshedVersion="3" minRefreshableVersion="3" recordCount="214">
  <cacheSource type="worksheet">
    <worksheetSource ref="A3:L217" sheet="PRESTASI MHS"/>
  </cacheSource>
  <cacheFields count="12">
    <cacheField name="NO" numFmtId="0">
      <sharedItems containsSemiMixedTypes="0" containsString="0" containsNumber="1" containsInteger="1" minValue="1" maxValue="214"/>
    </cacheField>
    <cacheField name="NAMA MAHASISWA" numFmtId="0">
      <sharedItems/>
    </cacheField>
    <cacheField name="NIM" numFmtId="0">
      <sharedItems containsBlank="1" containsMixedTypes="1" containsNumber="1" containsInteger="1" minValue="11013242" maxValue="1611009068"/>
    </cacheField>
    <cacheField name="PROGRAM STUDI" numFmtId="0">
      <sharedItems containsBlank="1"/>
    </cacheField>
    <cacheField name="TEMPAT" numFmtId="0">
      <sharedItems/>
    </cacheField>
    <cacheField name="TANGGAL PELAKSANAAN" numFmtId="0">
      <sharedItems containsDate="1" containsBlank="1" containsMixedTypes="1" minDate="2016-04-10T00:00:00" maxDate="2016-12-29T00:00:00"/>
    </cacheField>
    <cacheField name="EVENT" numFmtId="0">
      <sharedItems/>
    </cacheField>
    <cacheField name="PENYELENGGARA" numFmtId="0">
      <sharedItems/>
    </cacheField>
    <cacheField name="BIDANG" numFmtId="0">
      <sharedItems/>
    </cacheField>
    <cacheField name="PRESTASI" numFmtId="0">
      <sharedItems/>
    </cacheField>
    <cacheField name="TINGKAT" numFmtId="0">
      <sharedItems count="3">
        <s v="Regional"/>
        <s v="Nasional"/>
        <s v="Internasional"/>
      </sharedItems>
    </cacheField>
    <cacheField name="KETERANGAN" numFmtId="0">
      <sharedItems containsBlank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Windows User" refreshedDate="43454.396675810189" createdVersion="3" refreshedVersion="3" minRefreshableVersion="3" recordCount="214">
  <cacheSource type="worksheet">
    <worksheetSource ref="I3:I217" sheet="PRESTASI MHS"/>
  </cacheSource>
  <cacheFields count="1">
    <cacheField name="BIDANG" numFmtId="0">
      <sharedItems count="3">
        <s v="Minat Bakat"/>
        <s v="Penalaran"/>
        <s v="Minat dan Bakat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Windows User" refreshedDate="43454.396992592592" createdVersion="3" refreshedVersion="3" minRefreshableVersion="3" recordCount="214">
  <cacheSource type="worksheet">
    <worksheetSource ref="K3:K217" sheet="PRESTASI MHS"/>
  </cacheSource>
  <cacheFields count="1">
    <cacheField name="TINGKAT" numFmtId="0">
      <sharedItems count="3">
        <s v="Regional"/>
        <s v="Nasional"/>
        <s v="Internasional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4">
  <r>
    <n v="1"/>
    <s v="Neti Sapitri"/>
    <s v="12029148"/>
    <s v="Ilmu Kesehatan Masyarakat"/>
    <s v="Lab. Bola Voli Asrama Putri Rantau Bertuah Natuna"/>
    <s v="18 s.d. 24 Januari 2016"/>
    <s v="Turnamen Bola Voli Asrama Putri Rantau Bertuah Natuna"/>
    <s v="Asrama Putri Rantau Bertuah Natuna"/>
    <s v="Minat Bakat"/>
    <s v="Juara 3"/>
    <x v="0"/>
    <m/>
  </r>
  <r>
    <n v="2"/>
    <s v="Melia Puspitasari"/>
    <s v="12006234"/>
    <s v="Pendidikan Matematika"/>
    <s v="Lab. Bola Voli Asrama Putri Rantau Bertuah Natuna"/>
    <s v="19 s.d. 24 Januari 2016"/>
    <s v="Turnamen Bola Voli Asrama Putri Rantau Bertuah Natuna"/>
    <s v="Asrama Putri Rantau Bertuah Natuna"/>
    <s v="Minat Bakat"/>
    <s v="Juara 3"/>
    <x v="0"/>
    <m/>
  </r>
  <r>
    <n v="3"/>
    <s v="Meilia Purnamasari"/>
    <s v="1400001160"/>
    <s v="Bimbingan Konseling"/>
    <s v="Lab. Bola Voli Asrama Putri Rantau Bertuah Natuna"/>
    <s v="20 s.d. 24 Januari 2016"/>
    <s v="Turnamen Bola Voli Asrama Putri Rantau Bertuah Natuna"/>
    <s v="Asrama Putri Rantau Bertuah Natuna"/>
    <s v="Minat Bakat"/>
    <s v="Juara 3"/>
    <x v="0"/>
    <m/>
  </r>
  <r>
    <n v="4"/>
    <s v="Fatonah"/>
    <s v="1400008023"/>
    <s v="Pendidikan Biologi"/>
    <s v="Lab. Bola Voli Asrama Putri Rantau Bertuah Natuna"/>
    <s v="21 s.d. 24 Januari 2016"/>
    <s v="Turnamen Bola Voli Asrama Putri Rantau Bertuah Natuna"/>
    <s v="Asrama Putri Rantau Bertuah Natuna"/>
    <s v="Minat Bakat"/>
    <s v="Juara 3"/>
    <x v="0"/>
    <m/>
  </r>
  <r>
    <n v="5"/>
    <s v="Risdiawati"/>
    <s v="1400006083"/>
    <s v="Pendidikan Matematika"/>
    <s v="Lab. Bola Voli Asrama Putri Rantau Bertuah Natuna"/>
    <s v="22 s.d. 24 Januari 2016"/>
    <s v="Turnamen Bola Voli Asrama Putri Rantau Bertuah Natuna"/>
    <s v="Asrama Putri Rantau Bertuah Natuna"/>
    <s v="Minat Bakat"/>
    <s v="Juara 3"/>
    <x v="0"/>
    <m/>
  </r>
  <r>
    <n v="6"/>
    <s v="Ika Mita Yunita"/>
    <s v="1500029268"/>
    <s v="Ilmu Kesehatan Masyarakat"/>
    <s v="Lab. Bola Voli Asrama Putri Rantau Bertuah Natuna"/>
    <s v="23 s.d. 24 Januari 2016"/>
    <s v="Turnamen Bola Voli Asrama Putri Rantau Bertuah Natuna"/>
    <s v="Asrama Putri Rantau Bertuah Natuna"/>
    <s v="Minat Bakat"/>
    <s v="Juara 3"/>
    <x v="0"/>
    <m/>
  </r>
  <r>
    <n v="7"/>
    <s v="Fitri Nurjanah S"/>
    <s v="1500020034"/>
    <s v="Teknik Kimia"/>
    <s v="Lab. Bola Voli Asrama Putri Rantau Bertuah Natuna"/>
    <s v="24 s.d. 24 Januari 2016"/>
    <s v="Turnamen Bola Voli Asrama Putri Rantau Bertuah Natuna"/>
    <s v="Asrama Putri Rantau Bertuah Natuna"/>
    <s v="Minat Bakat"/>
    <s v="Juara 3"/>
    <x v="0"/>
    <m/>
  </r>
  <r>
    <n v="8"/>
    <s v="Zahra Amalia Ridha I"/>
    <s v="1500026045"/>
    <s v="Sastra Inggris"/>
    <s v="Lab. Bola Voli Asrama Putri Rantau Bertuah Natuna"/>
    <s v="25 s.d. 24 Januari 2016"/>
    <s v="Turnamen Bola Voli Asrama Putri Rantau Bertuah Natuna"/>
    <s v="Asrama Putri Rantau Bertuah Natuna"/>
    <s v="Minat Bakat"/>
    <s v="Juara 3"/>
    <x v="0"/>
    <m/>
  </r>
  <r>
    <n v="9"/>
    <s v="Aulida Zulaikha H"/>
    <s v="1500008042"/>
    <s v="Pendidikan Biologi"/>
    <s v="Lab. Bola Voli Asrama Putri Rantau Bertuah Natuna"/>
    <s v="26 s.d. 24 Januari 2016"/>
    <s v="Turnamen Bola Voli Asrama Putri Rantau Bertuah Natuna"/>
    <s v="Asrama Putri Rantau Bertuah Natuna"/>
    <s v="Minat Bakat"/>
    <s v="Juara 3"/>
    <x v="0"/>
    <m/>
  </r>
  <r>
    <n v="10"/>
    <s v="Nila Nurcahyanti"/>
    <s v="1500005194"/>
    <s v="Pendidikan Guru Sekolah Dasar"/>
    <s v="Lab. Bola Voli Asrama Putri Rantau Bertuah Natuna"/>
    <s v="27 s.d. 24 Januari 2016"/>
    <s v="Turnamen Bola Voli Asrama Putri Rantau Bertuah Natuna"/>
    <s v="Asrama Putri Rantau Bertuah Natuna"/>
    <s v="Minat Bakat"/>
    <s v="Juara 3"/>
    <x v="0"/>
    <m/>
  </r>
  <r>
    <n v="11"/>
    <s v="Yulia Ulan Dari"/>
    <s v="1500009004"/>
    <s v="PPKn"/>
    <s v="Lab. Bola Voli Asrama Putri Rantau Bertuah Natuna"/>
    <s v="28 s.d. 24 Januari 2016"/>
    <s v="Turnamen Bola Voli Asrama Putri Rantau Bertuah Natuna"/>
    <s v="Asrama Putri Rantau Bertuah Natuna"/>
    <s v="Minat Bakat"/>
    <s v="Juara 3"/>
    <x v="0"/>
    <m/>
  </r>
  <r>
    <n v="12"/>
    <s v="Fitriadi Nur Alfakhri"/>
    <n v="1500014022"/>
    <s v="Fisika"/>
    <s v="GOR Ciracas"/>
    <s v="30 s.d. 31 Januari 2016"/>
    <s v="SETU Taekwondo Competition"/>
    <s v="Setu Taekwondo"/>
    <s v="Minat Bakat"/>
    <s v="Juara 1"/>
    <x v="1"/>
    <m/>
  </r>
  <r>
    <n v="13"/>
    <s v="Edi Setiawan"/>
    <n v="1300011158"/>
    <s v="Manajemen"/>
    <s v="GOR Ciracas"/>
    <s v="30 s.d. 31 Januari 2016"/>
    <s v="SETU Taekwondo Competition"/>
    <s v="Setu Taekwondo"/>
    <s v="Minat Bakat"/>
    <s v="Juara 1"/>
    <x v="1"/>
    <m/>
  </r>
  <r>
    <n v="14"/>
    <s v="Fajar Nur Ikhsan"/>
    <n v="1400003136"/>
    <s v="PBSI"/>
    <s v="GOR Ciracas"/>
    <s v="30 s.d. 31 Januari 2016"/>
    <s v="SETU Taekwondo Competition"/>
    <s v="Setu Taekwondo"/>
    <s v="Minat Bakat"/>
    <s v="Juara 1"/>
    <x v="1"/>
    <m/>
  </r>
  <r>
    <n v="15"/>
    <s v="Janna Cendy Pertiwi"/>
    <n v="1500003070"/>
    <s v="PBSI"/>
    <s v="GOR Ciracas"/>
    <s v="30 s.d. 31 Januari 2016"/>
    <s v="SETU Taekwondo Competition"/>
    <s v="Setu Taekwondo"/>
    <s v="Minat Bakat"/>
    <s v="Juara 1"/>
    <x v="1"/>
    <m/>
  </r>
  <r>
    <n v="16"/>
    <s v="Sidik Irwanto"/>
    <n v="1300011131"/>
    <s v="Manajemen"/>
    <s v="GOR Ciracas"/>
    <s v="30 s.d. 31 Januari 2016"/>
    <s v="SETU Taekwondo Competition"/>
    <s v="Setu Taekwondo"/>
    <s v="Minat Bakat"/>
    <s v="Juara 2"/>
    <x v="1"/>
    <m/>
  </r>
  <r>
    <n v="17"/>
    <s v="Belvi Leronza Randa Lembah"/>
    <n v="1500011050"/>
    <s v="Manajemen"/>
    <s v="GOR Ciracas"/>
    <s v="30 s.d. 31 Januari 2016"/>
    <s v="SETU Taekwondo Competition"/>
    <s v="Setu Taekwondo"/>
    <s v="Minat Bakat"/>
    <s v="Juara 2"/>
    <x v="1"/>
    <m/>
  </r>
  <r>
    <n v="18"/>
    <s v="Riyanto"/>
    <n v="1400004156"/>
    <s v="PBI"/>
    <s v="GOR Ciracas"/>
    <s v="30 s.d. 31 Januari 2016"/>
    <s v="SETU Taekwondo Competition"/>
    <s v="Setu Taekwondo"/>
    <s v="Minat Bakat"/>
    <s v="Juara 2"/>
    <x v="1"/>
    <m/>
  </r>
  <r>
    <n v="19"/>
    <s v="Ghazi Arridha"/>
    <n v="1400013274"/>
    <s v="Psikologi"/>
    <s v="GOR Ciracas"/>
    <s v="30 s.d. 31 Januari 2016"/>
    <s v="SETU Taekwondo Competition"/>
    <s v="Setu Taekwondo"/>
    <s v="Minat Bakat"/>
    <s v="Juara 2"/>
    <x v="1"/>
    <m/>
  </r>
  <r>
    <n v="20"/>
    <s v="Ahmad Safaga"/>
    <n v="1400011254"/>
    <s v="Manajemen"/>
    <s v="GOR Ciracas"/>
    <s v="30 s.d. 31 Januari 2016"/>
    <s v="SETU Taekwondo Competition"/>
    <s v="Setu Taekwondo"/>
    <s v="Minat Bakat"/>
    <s v="Juara 2"/>
    <x v="1"/>
    <m/>
  </r>
  <r>
    <n v="21"/>
    <s v="Jepri Lopez"/>
    <n v="1400019106"/>
    <s v="Teknik Industri"/>
    <s v="GOR Ciracas"/>
    <s v="30 s.d. 31 Januari 2016"/>
    <s v="SETU Taekwondo Competition"/>
    <s v="Setu Taekwondo"/>
    <s v="Minat Bakat"/>
    <s v="Juara 3"/>
    <x v="1"/>
    <m/>
  </r>
  <r>
    <n v="22"/>
    <s v="Rahmat"/>
    <n v="1500003116"/>
    <s v="PBSI"/>
    <s v="GOR Ciracas"/>
    <s v="30 s.d. 31 Januari 2016"/>
    <s v="SETU Taekwondo Competition"/>
    <s v="Setu Taekwondo"/>
    <s v="Minat Bakat"/>
    <s v="Juara 3"/>
    <x v="1"/>
    <m/>
  </r>
  <r>
    <n v="23"/>
    <s v="Dini Wulandari"/>
    <n v="11013242"/>
    <s v="Psikologi"/>
    <s v="GOR Ciracas"/>
    <s v="30 s.d. 31 Januari 2016"/>
    <s v="SETU Taekwondo Competition"/>
    <s v="Setu Taekwondo"/>
    <s v="Minat Bakat"/>
    <s v="Juara 3"/>
    <x v="1"/>
    <m/>
  </r>
  <r>
    <n v="24"/>
    <s v="Reza Rizki Nur Ikhsan"/>
    <n v="1300011139"/>
    <s v="Manajemen"/>
    <s v="GOR Ciracas"/>
    <s v="30 s.d. 31 Januari 2016"/>
    <s v="SETU Taekwondo Competition"/>
    <s v="Setu Taekwondo"/>
    <s v="Minat Bakat"/>
    <s v="Juara 3"/>
    <x v="1"/>
    <m/>
  </r>
  <r>
    <n v="25"/>
    <s v="Imbang Raharjo"/>
    <n v="1300011106"/>
    <s v="Manajemen"/>
    <s v="GOR Ciracas"/>
    <s v="30 s.d. 31 Januari 2016"/>
    <s v="SETU Taekwondo Competition"/>
    <s v="Setu Taekwondo"/>
    <s v="Minat Bakat"/>
    <s v="Juara 3"/>
    <x v="1"/>
    <m/>
  </r>
  <r>
    <n v="26"/>
    <s v="Diah Puspita Sari"/>
    <n v="1300003194"/>
    <s v="PBSI"/>
    <s v="GOR Ciracas"/>
    <s v="30 s.d. 31 Januari 2016"/>
    <s v="SETU Taekwondo Competition"/>
    <s v="Setu Taekwondo"/>
    <s v="Minat Bakat"/>
    <s v="Juara 3"/>
    <x v="1"/>
    <m/>
  </r>
  <r>
    <n v="27"/>
    <s v="Pratama Rahmandha Yunizahara"/>
    <n v="1500016051"/>
    <s v="Sistem Informasi"/>
    <s v="GOR Ciracas"/>
    <s v="30 s.d. 31 Januari 2016"/>
    <s v="SETU Taekwondo Competition"/>
    <s v="Setu Taekwondo"/>
    <s v="Minat Bakat"/>
    <s v="Juara 3"/>
    <x v="1"/>
    <m/>
  </r>
  <r>
    <n v="28"/>
    <s v="Nunuk Parwati"/>
    <n v="1500016043"/>
    <s v="Sistem Informasi"/>
    <s v="GOR Ciracas"/>
    <s v="30 s.d. 31 Januari 2016"/>
    <s v="SETU Taekwondo Competition"/>
    <s v="Setu Taekwondo"/>
    <s v="Minat Bakat"/>
    <s v="Juara 3"/>
    <x v="1"/>
    <m/>
  </r>
  <r>
    <n v="29"/>
    <s v="Mainis Khairatun Nisa"/>
    <n v="1500004145"/>
    <s v="PBI"/>
    <s v="GOR Ciracas"/>
    <s v="30 s.d. 31 Januari 2016"/>
    <s v="SETU Taekwondo Competition"/>
    <s v="Setu Taekwondo"/>
    <s v="Minat Bakat"/>
    <s v="Juara 3"/>
    <x v="1"/>
    <m/>
  </r>
  <r>
    <n v="30"/>
    <s v="Ririn Lestari Sri Rahayu"/>
    <n v="1300023215"/>
    <s v="Farmasi"/>
    <s v="UNSRI"/>
    <s v="9 s.d. 11 Februari 2016"/>
    <s v="Lomba Essay Nasional The 4th Anniversary of HKMF"/>
    <s v="Universitas Sriwijaya"/>
    <s v="Penalaran"/>
    <s v="Juara 2"/>
    <x v="1"/>
    <m/>
  </r>
  <r>
    <n v="31"/>
    <s v="Irmawan Anang Maulana"/>
    <n v="1500022027"/>
    <s v="T. Elektro"/>
    <s v="UGM"/>
    <s v="12 s.d. 13 Maret 2016"/>
    <s v="Technocorner 2016"/>
    <s v="Keluarga Mahasiswa Teknik Elektro dan Teknologi Informasi UGM"/>
    <s v="Penalaran"/>
    <s v="Juara 2"/>
    <x v="1"/>
    <m/>
  </r>
  <r>
    <n v="32"/>
    <s v="Aji Surya Kurniawan"/>
    <n v="1400022008"/>
    <s v="T. Elektro"/>
    <s v="UGM"/>
    <s v="12 s.d. 13 Maret 2016"/>
    <s v="Technocorner 2016"/>
    <s v="Keluarga Mahasiswa Teknik Elektro dan Teknologi Informasi UGM"/>
    <s v="Penalaran"/>
    <s v="Juara 2"/>
    <x v="1"/>
    <m/>
  </r>
  <r>
    <n v="33"/>
    <s v="Adi Iskandar"/>
    <n v="1400022039"/>
    <s v="T. Elektro"/>
    <s v="UGM"/>
    <s v="12 s.d. 13 Maret 2016"/>
    <s v="Technocorner 2016"/>
    <s v="Keluarga Mahasiswa Teknik Elektro dan Teknologi Informasi UGM"/>
    <s v="Penalaran"/>
    <s v="Juara 2"/>
    <x v="1"/>
    <m/>
  </r>
  <r>
    <n v="34"/>
    <s v="Widya Isnatul Hasanah"/>
    <s v="10016010"/>
    <s v="Sistem Informasi"/>
    <s v="GOR Amongrogo"/>
    <s v="18 s.d. 20 Maret 2016"/>
    <s v="Kejuaraan Nasional Karate UIN SUKA CUP X"/>
    <s v="UIN SUKA"/>
    <s v="Minat Bakat"/>
    <s v="Juara Komite -50 Kg Senior Putri"/>
    <x v="1"/>
    <m/>
  </r>
  <r>
    <n v="35"/>
    <s v="Afdilla Puja Ruminda"/>
    <s v="1500019234"/>
    <s v="Teknik Industri"/>
    <s v="GOR Amongrogo"/>
    <s v="18 s.d. 20 Maret 2016"/>
    <s v="Kejuaraan Nasional Karate UIN SUKA CUP X"/>
    <s v="UIN SUKA"/>
    <s v="Minat Bakat"/>
    <s v="Juara 3 Kumite +78 Kg U 21 Putra"/>
    <x v="1"/>
    <m/>
  </r>
  <r>
    <n v="36"/>
    <s v="Egan Phedra"/>
    <s v="1501022024"/>
    <s v="Teknik Elektro"/>
    <s v="-"/>
    <s v="1 Maret 2016 s.d. 3 Juni 2017"/>
    <s v="Lomba Foto Nasional Photo Story"/>
    <s v="Yayasan Pendidikan Budi Luhur Cakti"/>
    <s v="Minat dan Bakat"/>
    <s v="Juara Harapan 1"/>
    <x v="1"/>
    <m/>
  </r>
  <r>
    <n v="37"/>
    <s v="Riyanto"/>
    <n v="1400004156"/>
    <s v="PBI"/>
    <s v="Gedung Agape Universitas Kristen Duta Wacana"/>
    <d v="2016-04-10T00:00:00"/>
    <s v="KEJURDA POOMSAE Yogyakarta Master Taekwondo Poomsae Championship 2016"/>
    <s v="Pengurus Daerah Taekwondo Indonesia DIY"/>
    <s v="Minat Bakat"/>
    <s v="Juara 1 under 20 C Putra"/>
    <x v="0"/>
    <m/>
  </r>
  <r>
    <n v="38"/>
    <s v="Reza Rizki Nur Ikhsan"/>
    <n v="1300011139"/>
    <s v="Manajemen"/>
    <s v="Gedung Agape Universitas Kristen Duta Wacana"/>
    <d v="2016-04-10T00:00:00"/>
    <s v="KEJURDA POOMSAE Yogyakarta Master Taekwondo Poomsae Championship 2016"/>
    <s v="Pengurus Daerah Taekwondo Indonesia DIY"/>
    <s v="Minat Bakat"/>
    <s v="Juara 1 under 25 B Putra"/>
    <x v="0"/>
    <m/>
  </r>
  <r>
    <n v="39"/>
    <s v="Nunuk Parwati"/>
    <n v="1500016043"/>
    <s v="Sistem Informasi"/>
    <s v="Gedung Agape Universitas Kristen Duta Wacana"/>
    <d v="2016-04-10T00:00:00"/>
    <s v="KEJURDA POOMSAE Yogyakarta Master Taekwondo Poomsae Championship 2016"/>
    <s v="Pengurus Daerah Taekwondo Indonesia DIY"/>
    <s v="Minat Bakat"/>
    <s v="Juara 1 under 20 A Putri"/>
    <x v="0"/>
    <m/>
  </r>
  <r>
    <n v="40"/>
    <s v="Jepri Lopez"/>
    <n v="1400019106"/>
    <s v="Teknik Industri"/>
    <s v="Gedung Agape Universitas Kristen Duta Wacana"/>
    <d v="2016-04-10T00:00:00"/>
    <s v="KEJURDA POOMSAE Yogyakarta Master Taekwondo Poomsae Championship 2016"/>
    <s v="Pengurus Daerah Taekwondo Indonesia DIY"/>
    <s v="Minat Bakat"/>
    <s v="Juara 1 under 25 C Putra"/>
    <x v="0"/>
    <m/>
  </r>
  <r>
    <n v="41"/>
    <s v="Fitriadi Nur Alfakhri"/>
    <n v="1500014022"/>
    <s v="Fisika"/>
    <s v="Gedung Agape Universitas Kristen Duta Wacana"/>
    <d v="2016-04-10T00:00:00"/>
    <s v="KEJURDA POOMSAE Yogyakarta Master Taekwondo Poomsae Championship 2016"/>
    <s v="Pengurus Daerah Taekwondo Indonesia DIY"/>
    <s v="Minat Bakat"/>
    <s v="Juara 1 under 20 A Putra"/>
    <x v="0"/>
    <m/>
  </r>
  <r>
    <n v="42"/>
    <s v="Diah Puspita Sari"/>
    <n v="1300003194"/>
    <s v="PBSI"/>
    <s v="Gedung Agape Universitas Kristen Duta Wacana"/>
    <d v="2016-04-10T00:00:00"/>
    <s v="KEJURDA POOMSAE Yogyakarta Master Taekwondo Poomsae Championship 2016"/>
    <s v="Pengurus Daerah Taekwondo Indonesia DIY"/>
    <s v="Minat Bakat"/>
    <s v="Juara 3 under 20 B Putri"/>
    <x v="0"/>
    <m/>
  </r>
  <r>
    <n v="43"/>
    <s v="Chici Wardiani Prasongko"/>
    <n v="1300020023"/>
    <s v="T. Kimia"/>
    <s v="University Malaysia Pahang"/>
    <s v="15 s.d. 17 April 2016"/>
    <s v="international Festival on Green Technology (i-FINOG) 2016"/>
    <s v="University Malaysia Pahang"/>
    <s v="Penalaran"/>
    <s v="Juara 3 "/>
    <x v="2"/>
    <s v="Plant Design of Eco-Friendly Bioaditif (octan Booster) with Continuously Process by Recycle Stream"/>
  </r>
  <r>
    <n v="44"/>
    <s v="Fitri Ramdani"/>
    <n v="1300020028"/>
    <s v="T. Kimia"/>
    <s v="University Malaysia Pahang"/>
    <s v="15 s.d. 17 April 2016"/>
    <s v="international Festival on Green Technology (i-FINOG) 2016"/>
    <s v="University Malaysia Pahang"/>
    <s v="Penalaran"/>
    <s v="Juara 3"/>
    <x v="2"/>
    <s v="Plant Design of Eco-Friendly Bioaditif (octan Booster) with Continuously Process by Recycle Stream"/>
  </r>
  <r>
    <n v="45"/>
    <s v="Rizky Gusti Pratiwi"/>
    <n v="1400020001"/>
    <s v="T. Kimia"/>
    <s v="University Malaysia Pahang"/>
    <s v="15 s.d. 17 April 2016"/>
    <s v="international Festival on Green Technology (i-FINOG) 2016"/>
    <s v="University Malaysia Pahang"/>
    <s v="Penalaran"/>
    <s v="Juara 3"/>
    <x v="2"/>
    <s v="Plant Design of Eco-Friendly Bioaditif (octan Booster) with Continuously Process by Recycle Stream"/>
  </r>
  <r>
    <n v="46"/>
    <s v="Naufal Afif"/>
    <n v="1400018068"/>
    <s v="T. Informatika"/>
    <s v="University Malaysia Pahang"/>
    <s v="15 s.d. 17 April 2016"/>
    <s v="international Festival on Green Technology (i-FINOG) 2016"/>
    <s v="University Malaysia Pahang"/>
    <s v="Penalaran"/>
    <s v="Juara 3"/>
    <x v="2"/>
    <s v="Controlling System Hydrophonic Nutrient Based Android"/>
  </r>
  <r>
    <n v="47"/>
    <s v="Tsani Elvia Nita"/>
    <n v="1400018152"/>
    <s v="T. Informatika"/>
    <s v="University Malaysia Pahang"/>
    <s v="15 s.d. 17 April 2016"/>
    <s v="international Festival on Green Technology (i-FINOG) 2016"/>
    <s v="University Malaysia Pahang"/>
    <s v="Penalaran"/>
    <s v="Juara 3"/>
    <x v="2"/>
    <s v="Controlling System Hydrophonic Nutrient Based Android"/>
  </r>
  <r>
    <n v="48"/>
    <s v="Aulia Naufal Afif"/>
    <n v="1400018162"/>
    <s v="T. Informatika"/>
    <s v="University Malaysia Pahang"/>
    <s v="15 s.d. 17 April 2016"/>
    <s v="international Festival on Green Technology (i-FINOG) 2016"/>
    <s v="University Malaysia Pahang"/>
    <s v="Penalaran"/>
    <s v="Juara 3"/>
    <x v="2"/>
    <s v="Controlling System Hydrophonic Nutrient Based Android"/>
  </r>
  <r>
    <n v="49"/>
    <s v="Irsyad Pahlapi"/>
    <n v="1300018127"/>
    <s v="T. Informatika"/>
    <s v="University Malaysia Pahang"/>
    <s v="15 s.d. 17 April 2016"/>
    <s v="international Festival on Green Technology (i-FINOG) 2016"/>
    <s v="University Malaysia Pahang"/>
    <s v="Penalaran"/>
    <s v="Juara 1"/>
    <x v="2"/>
    <s v="Resik-Resik You Application for Supporting Environmental Hygienen and Beauty"/>
  </r>
  <r>
    <n v="50"/>
    <s v="Vera Wati"/>
    <n v="1300018063"/>
    <s v="T. Informatika"/>
    <s v="University Malaysia Pahang"/>
    <s v="15 s.d. 17 April 2016"/>
    <s v="international Festival on Green Technology (i-FINOG) 2016"/>
    <s v="University Malaysia Pahang"/>
    <s v="Penalaran"/>
    <s v="Juara 1"/>
    <x v="2"/>
    <s v="Resik-Resik You Application for Supporting Environmental Hygienen and Beauty"/>
  </r>
  <r>
    <n v="51"/>
    <s v="Dwi Susanto"/>
    <n v="1300018018"/>
    <s v="T. Informatika"/>
    <s v="University Malaysia Pahang"/>
    <s v="15 s.d. 17 April 2016"/>
    <s v="international Festival on Green Technology (i-FINOG) 2016"/>
    <s v="University Malaysia Pahang"/>
    <s v="Penalaran"/>
    <s v="Juara 1"/>
    <x v="2"/>
    <s v="Resik-Resik You Application for Supporting Environmental Hygienen and Beauty"/>
  </r>
  <r>
    <n v="52"/>
    <s v="Cahaya Annissa Fathonah"/>
    <s v="1400019126"/>
    <s v="T. Industri"/>
    <s v="University Malaysia Pahang"/>
    <s v="15 s.d. 17 April 2016"/>
    <s v="international Festival on Green Technology (i-FINOG) 2016"/>
    <s v="University Malaysia Pahang"/>
    <s v="Penalaran"/>
    <s v="Juara 3"/>
    <x v="2"/>
    <s v="Biodegradable Plastic for Betr Life"/>
  </r>
  <r>
    <n v="53"/>
    <s v="Eva Anisa Mayasita"/>
    <s v="1400019131"/>
    <s v="T. Industri"/>
    <s v="University Malaysia Pahang"/>
    <s v="15 s.d. 17 April 2016"/>
    <s v="international Festival on Green Technology (i-FINOG) 2016"/>
    <s v="University Malaysia Pahang"/>
    <s v="Penalaran"/>
    <s v="Juara 3"/>
    <x v="2"/>
    <s v="Biodegradable Plastic for Betr Life"/>
  </r>
  <r>
    <n v="54"/>
    <s v="Moh Rifki Nurhakim"/>
    <s v="1400019130"/>
    <s v="T. Industri"/>
    <s v="University Malaysia Pahang"/>
    <s v="15 s.d. 17 April 2016"/>
    <s v="international Festival on Green Technology (i-FINOG) 2016"/>
    <s v="University Malaysia Pahang"/>
    <s v="Penalaran"/>
    <s v="Juara 3"/>
    <x v="2"/>
    <s v="Biodegradable Plastic for Betr Life"/>
  </r>
  <r>
    <n v="55"/>
    <s v="Yusuf Islam"/>
    <s v="1300019048"/>
    <s v="T. Industri"/>
    <s v="University Malaysia Pahang"/>
    <s v="15 s.d. 17 April 2016"/>
    <s v="international Festival on Green Technology (i-FINOG) 2016"/>
    <s v="University Malaysia Pahang"/>
    <s v="Penalaran"/>
    <s v="Juara 3"/>
    <x v="2"/>
    <s v="Free Energy Stand Power D'Orange"/>
  </r>
  <r>
    <n v="56"/>
    <s v="Fajar Kurniawan"/>
    <s v="1400019166"/>
    <s v="T. Industri"/>
    <s v="University Malaysia Pahang"/>
    <s v="15 s.d. 17 April 2016"/>
    <s v="international Festival on Green Technology (i-FINOG) 2016"/>
    <s v="University Malaysia Pahang"/>
    <s v="Penalaran"/>
    <s v="Juara 3"/>
    <x v="2"/>
    <s v="Free Energy Stand Power D'Orange"/>
  </r>
  <r>
    <n v="57"/>
    <s v="Syukran Anas"/>
    <n v="1500019221"/>
    <s v="T. Industri"/>
    <s v="University Malaysia Pahang"/>
    <s v="15 s.d. 17 April 2016"/>
    <s v="international Festival on Green Technology (i-FINOG) 2016"/>
    <s v="University Malaysia Pahang"/>
    <s v="Penalaran"/>
    <s v="Juara 3"/>
    <x v="2"/>
    <s v="Free Energy Stand Power D'Orange"/>
  </r>
  <r>
    <n v="58"/>
    <s v="Iis Ani Safitri"/>
    <s v="1300005295"/>
    <s v="PGSD"/>
    <s v="Universitas Lambung Mangkurat"/>
    <s v="5 s.d. 7 Mei 2016"/>
    <s v="Pagelaran Pendidikan Dasar Nasional (PPDN)"/>
    <s v="PGSD FKIP Universitas Lambung Mangkurat"/>
    <s v="Penalaran"/>
    <s v="Juara 3 Lomba Karya Tulis Ilmiah"/>
    <x v="1"/>
    <m/>
  </r>
  <r>
    <n v="59"/>
    <s v="Febrianto"/>
    <s v="1400005095"/>
    <s v="PGSD"/>
    <s v="Universitas Lambung Mangkurat"/>
    <s v="5 s.d. 7 Mei 2016"/>
    <s v="Pagelaran Pendidikan Dasar Nasional (PPDN)"/>
    <s v="PGSD FKIP Universitas Lambung Mangkurat"/>
    <s v="Penalaran"/>
    <s v="Juara 3 Lomba Karya Tulis Ilmiah"/>
    <x v="1"/>
    <m/>
  </r>
  <r>
    <n v="60"/>
    <s v="Nurul Eka Pramesti"/>
    <s v="1400005089"/>
    <s v="PGSD"/>
    <s v="Universitas Lambung Mangkurat"/>
    <s v="5 s.d. 7 Mei 2016"/>
    <s v="Pagelaran Pendidikan Dasar Nasional (PPDN)"/>
    <s v="PGSD FKIP Universitas Lambung Mangkurat"/>
    <s v="Penalaran"/>
    <s v="Juara 3 Lomba Karya Tulis Ilmiah"/>
    <x v="1"/>
    <m/>
  </r>
  <r>
    <n v="61"/>
    <s v="Rizan Dwi Atmaji"/>
    <s v="1400005028"/>
    <s v="PGSD"/>
    <s v="Universitas Lambung Mangkurat"/>
    <s v="5 s.d. 7 Mei 2016"/>
    <s v="Pagelaran Pendidikan Dasar Nasional (PPDN)"/>
    <s v="PGSD FKIP Universitas Lambung Mangkurat"/>
    <s v="Penalaran"/>
    <s v="Juara Harapan 2 Lomba Media Ajar"/>
    <x v="1"/>
    <m/>
  </r>
  <r>
    <n v="62"/>
    <s v="Arini Rizqy Karimah"/>
    <s v="1400005251"/>
    <s v="PGSD"/>
    <s v="Universitas Lambung Mangkurat"/>
    <s v="5 s.d. 7 Mei 2016"/>
    <s v="Pagelaran Pendidikan Dasar Nasional (PPDN)"/>
    <s v="PGSD FKIP Universitas Lambung Mangkurat"/>
    <s v="Penalaran"/>
    <s v="Juara Harapan 2 Lomba Media Ajar"/>
    <x v="1"/>
    <m/>
  </r>
  <r>
    <n v="63"/>
    <s v="Akmal Fitri Nurhuda"/>
    <s v="1400005217"/>
    <s v="PGSD"/>
    <s v="Universitas Lambung Mangkurat"/>
    <s v="5 s.d. 7 Mei 2016"/>
    <s v="Pagelaran Pendidikan Dasar Nasional (PPDN)"/>
    <s v="PGSD FKIP Universitas Lambung Mangkurat"/>
    <s v="Penalaran"/>
    <s v="Juara Harapan 2 Lomba Media Ajar"/>
    <x v="1"/>
    <m/>
  </r>
  <r>
    <n v="64"/>
    <s v="Rahmayani"/>
    <n v="1400011051"/>
    <s v="Manajemen"/>
    <s v="Universitas Islam Sultan Agung"/>
    <d v="2016-05-14T00:00:00"/>
    <s v="Management Case Competition "/>
    <s v="Universitas Islam Sultan Agung"/>
    <s v="Penalaran"/>
    <s v="Juara 3"/>
    <x v="1"/>
    <m/>
  </r>
  <r>
    <n v="65"/>
    <s v="Tegar Surya Putra"/>
    <n v="1400011025"/>
    <s v="Manajemen"/>
    <s v="Universitas Islam Sultan Agung"/>
    <d v="2016-05-14T00:00:00"/>
    <s v="Management Case Competition "/>
    <s v="Universitas Islam Sultan Agung"/>
    <s v="Penalaran"/>
    <s v="Juara 3"/>
    <x v="1"/>
    <m/>
  </r>
  <r>
    <n v="66"/>
    <s v="Henni Artati"/>
    <n v="1300011176"/>
    <s v="Manajemen"/>
    <s v="Universitas Islam Sultan Agung"/>
    <d v="2016-05-14T00:00:00"/>
    <s v="Management Case Competition "/>
    <s v="Universitas Islam Sultan Agung"/>
    <s v="Penalaran"/>
    <s v="Juara 3"/>
    <x v="1"/>
    <m/>
  </r>
  <r>
    <n v="67"/>
    <s v="Nur Hikmah"/>
    <s v="1511010188"/>
    <s v="Ekonomi Pembangunan"/>
    <s v="Dojo KKI OSO Sport Center Grand Wisata Tambun Bekasi"/>
    <s v="23 s.d. 24 Juli 2016"/>
    <s v="Kejuaraan Nasional Kushin Ryu M Karatedo Indonesia"/>
    <s v="PENGDA KKI Jawa Barat"/>
    <s v="Minat Bakat"/>
    <s v="Juara 3 Senior Kumite Putra -60 Kg"/>
    <x v="1"/>
    <m/>
  </r>
  <r>
    <n v="68"/>
    <s v="Rendi Rivai"/>
    <s v="11018207"/>
    <s v="Teknik Informatika"/>
    <s v="Dojo KKI OSO Sport Center Grand Wisata Tambun Bekasi"/>
    <s v="23 s.d. 24 Juli 2016"/>
    <s v="Kejuaraan Nasional Kushin Ryu M Karatedo Indonesia"/>
    <s v="PENGDA KKI Jawa Barat"/>
    <s v="Minat Bakat"/>
    <s v="Juara 3 U21 Kumite Putri -55 Kg"/>
    <x v="1"/>
    <m/>
  </r>
  <r>
    <n v="69"/>
    <s v="Febriansyah R Pohan"/>
    <n v="140004059"/>
    <s v="PBI"/>
    <s v="GOR Klebengan Depok Sleman"/>
    <d v="2016-08-14T00:00:00"/>
    <s v="Kejuaraan Karate Kabupaten Sleman"/>
    <s v="KONI Kab. Sleman &amp; FORKI Kab. Sleman"/>
    <s v="Minat Bakat"/>
    <s v="Juara 1 Kumite -67 Kg Senior Putra"/>
    <x v="0"/>
    <m/>
  </r>
  <r>
    <n v="70"/>
    <s v="Nur Hikmah"/>
    <s v="1511010188"/>
    <s v="Ekonomi Pembangunan"/>
    <s v="GOR Klebengan Depok Sleman"/>
    <d v="2016-08-14T00:00:00"/>
    <s v="Kejuaraan Karate Kabupaten Sleman"/>
    <s v="KONI Kab. Sleman &amp; FORKI Kab. Sleman"/>
    <s v="Minat Bakat"/>
    <s v="Juara 1 Kumite -68 Kg Senior Putri"/>
    <x v="0"/>
    <m/>
  </r>
  <r>
    <n v="71"/>
    <s v="Santi Widiasari"/>
    <n v="1315001309"/>
    <s v="Bimbingan Konseling"/>
    <s v="Surabaya Convention Hall East Java"/>
    <s v="6 s.d. 8 September 2016"/>
    <s v="The 3rd International Young Inventors Award"/>
    <s v="WIIPA INNOPA IFIA"/>
    <s v="Penalaran"/>
    <s v="Juara 3 "/>
    <x v="2"/>
    <s v="Student's Career Planning Box (KOPERASI): A Strategy to Improve Student's Ability on Career Planning"/>
  </r>
  <r>
    <n v="72"/>
    <s v="Clara Oktavia"/>
    <n v="1315001305"/>
    <s v="Bimbingan Konseling"/>
    <s v="Surabaya Convention Hall East Java"/>
    <s v="6 s.d. 8 September 2016"/>
    <s v="The 3rd International Young Inventors Award"/>
    <s v="WIIPA INNOPA IFIA"/>
    <s v="Penalaran"/>
    <s v="Juara 3 "/>
    <x v="2"/>
    <s v="Student's Career Planning Box (KOPERASI): A Strategy to Improve Student's Ability on Career Planning"/>
  </r>
  <r>
    <n v="73"/>
    <s v="Tri Utami"/>
    <n v="1315001302"/>
    <s v="Bimbingan Konseling"/>
    <s v="Surabaya Convention Hall East Java"/>
    <s v="6 s.d. 8 September 2016"/>
    <s v="The 3rd International Young Inventors Award"/>
    <s v="WIIPA INNOPA IFIA"/>
    <s v="Penalaran"/>
    <s v="Juara 3 "/>
    <x v="2"/>
    <s v="Student's Career Planning Box (KOPERASI): A Strategy to Improve Student's Ability on Career Planning"/>
  </r>
  <r>
    <n v="74"/>
    <s v="Nur Hikmah Dwi Handayani"/>
    <n v="1315001315"/>
    <s v="Bimbingan Konseling"/>
    <s v="Surabaya Convention Hall East Java"/>
    <s v="6 s.d. 8 September 2016"/>
    <s v="The 3rd International Young Inventors Award"/>
    <s v="WIIPA INNOPA IFIA"/>
    <s v="Penalaran"/>
    <s v="Juara 3 "/>
    <x v="2"/>
    <s v="Student's Career Planning Box (KOPERASI): A Strategy to Improve Student's Ability on Career Planning"/>
  </r>
  <r>
    <n v="75"/>
    <s v="Siska Adelita Dianthoni"/>
    <n v="1315001304"/>
    <s v="Bimbingan Konseling"/>
    <s v="Surabaya Convention Hall East Java"/>
    <s v="6 s.d. 8 September 2016"/>
    <s v="The 3rd International Young Inventors Award"/>
    <s v="WIIPA INNOPA IFIA"/>
    <s v="Penalaran"/>
    <s v="Juara 3 "/>
    <x v="2"/>
    <s v="Student's Career Planning Box (KOPERASI): A Strategy to Improve Student's Ability on Career Planning"/>
  </r>
  <r>
    <n v="76"/>
    <s v="Iis Ani Safitri"/>
    <s v="1300005295"/>
    <s v="PGSD"/>
    <s v="Surabaya Convention Hall East Java"/>
    <s v="6 s.d. 8 September 2016"/>
    <s v="The 3rd International Young Inventors Award"/>
    <s v="WIIPA INNOPA IFIA"/>
    <s v="Penalaran"/>
    <s v="Juara 2"/>
    <x v="2"/>
    <s v="Mesis Science Comics for Media Learning Based on Local Genius Create a Golden Generation With High Literacy and Cultured"/>
  </r>
  <r>
    <n v="77"/>
    <s v="Anita Zulaihah"/>
    <s v="1300005333"/>
    <s v="PGSD"/>
    <s v="Surabaya Convention Hall East Java"/>
    <s v="6 s.d. 8 September 2016"/>
    <s v="The 3rd International Young Inventors Award"/>
    <s v="WIIPA INNOPA IFIA"/>
    <s v="Penalaran"/>
    <s v="Juara 2"/>
    <x v="2"/>
    <s v="Mesis Science Comics for Media Learning Based on Local Genius Create a Golden Generation With High Literacy and Cultured"/>
  </r>
  <r>
    <n v="78"/>
    <s v="Aisha Nurra'ida Fathin"/>
    <n v="1300005149"/>
    <s v="PGSD"/>
    <s v="Surabaya Convention Hall East Java"/>
    <s v="6 s.d. 8 September 2016"/>
    <s v="The 3rd International Young Inventors Award"/>
    <s v="WIIPA INNOPA IFIA"/>
    <s v="Penalaran"/>
    <s v="Juara 2"/>
    <x v="2"/>
    <s v="Mesis Science Comics for Media Learning Based on Local Genius Create a Golden Generation With High Literacy and Cultured"/>
  </r>
  <r>
    <n v="79"/>
    <s v="Iis Ani Safitri"/>
    <s v="1300005295"/>
    <s v="PGSD"/>
    <s v="Surabaya Convention Hall East Java"/>
    <s v="6 s.d. 8 September 2016"/>
    <s v="The 3rd International Young Inventors Award"/>
    <s v="WIIPA INNOPA IFIA"/>
    <s v="Penalaran"/>
    <s v="Juara 1"/>
    <x v="2"/>
    <s v="TE'LISA(Tea Bags Salak's Leather) Waste Utilization Salak Leather Production as Reducer of Diabetes in Turi, Sleman, Yogyakarta"/>
  </r>
  <r>
    <n v="80"/>
    <s v="Anita Zulaihah"/>
    <s v="1300005333"/>
    <s v="PGSD"/>
    <s v="Surabaya Convention Hall East Java"/>
    <s v="6 s.d. 8 September 2016"/>
    <s v="The 3rd International Young Inventors Award"/>
    <s v="WIIPA INNOPA IFIA"/>
    <s v="Penalaran"/>
    <s v="Juara 1"/>
    <x v="2"/>
    <s v="TE'LISA(Tea Bags Salak's Leather) Waste Utilization Salak Leather Production as Reducer of Diabetes in Turi, Sleman, Yogyakarta"/>
  </r>
  <r>
    <n v="81"/>
    <s v="Aisha Nurra'ida Fathin"/>
    <n v="1300005149"/>
    <s v="PGSD"/>
    <s v="Surabaya Convention Hall East Java"/>
    <s v="6 s.d. 8 September 2016"/>
    <s v="The 3rd International Young Inventors Award"/>
    <s v="WIIPA INNOPA IFIA"/>
    <s v="Penalaran"/>
    <s v="Juara 1"/>
    <x v="2"/>
    <s v="TE'LISA(Tea Bags Salak's Leather) Waste Utilization Salak Leather Production as Reducer of Diabetes in Turi, Sleman, Yogyakarta"/>
  </r>
  <r>
    <n v="82"/>
    <s v="Santi Widiasari"/>
    <n v="1315001309"/>
    <s v="Bimbingan Konseling"/>
    <s v="Universitas Negeri Malang"/>
    <d v="2016-09-22T00:00:00"/>
    <s v="Olimpiade Bimbingan dan Konseling Nasional Bidang Konseling"/>
    <s v="Bimbingan Konseling Fakultas Ilmu Pendidikan Universitas Negeri Malang"/>
    <s v="Penalaran"/>
    <s v="Juara 2"/>
    <x v="1"/>
    <m/>
  </r>
  <r>
    <n v="83"/>
    <s v="Fuad Aminur Rahman"/>
    <n v="1400001182"/>
    <s v="Bimbingan Konseling"/>
    <s v="Universitas Negeri Malang"/>
    <d v="2016-09-22T00:00:00"/>
    <s v="Olimpiade Bimbingan dan Konseling Nasional Bidang Konseling"/>
    <s v="Bimbingan Konseling Fakultas Ilmu Pendidikan Universitas Negeri Malang"/>
    <s v="Penalaran"/>
    <s v="Juara 1"/>
    <x v="1"/>
    <m/>
  </r>
  <r>
    <n v="84"/>
    <s v="Jafid Novean Noercha"/>
    <n v="1511019203"/>
    <s v="Teknik Elektro"/>
    <s v="Universitas Negeri Makassar, Sulawesi Selatan"/>
    <s v="8 s.d. 12 Agustus 2016"/>
    <s v="Turnamen Nasional Pencak Silat Rektor UNM CUP"/>
    <s v="Universitas Negeri Makassar, Sulawesi Selatan"/>
    <s v="Minat Bakat"/>
    <s v="Juara 1"/>
    <x v="1"/>
    <m/>
  </r>
  <r>
    <n v="85"/>
    <s v="Muhammad Isa Anshori"/>
    <n v="1500031030"/>
    <s v="PAI"/>
    <s v="Universitas Negeri Makassar, Sulawesi Selatan"/>
    <s v="8 s.d. 12 Agustus 2016"/>
    <s v="Turnamen Nasional Pencak Silat Rektor UNM CUP"/>
    <s v="Universitas Negeri Makassar, Sulawesi Selatan"/>
    <s v="Minat Bakat"/>
    <s v="Juara 1"/>
    <x v="1"/>
    <m/>
  </r>
  <r>
    <n v="86"/>
    <s v="Nur Ratnawati"/>
    <n v="1400022054"/>
    <s v="Teknik Elektro"/>
    <s v="Universitas Negeri Makassar, Sulawesi Selatan"/>
    <s v="8 s.d. 12 Agustus 2016"/>
    <s v="Turnamen Nasional Pencak Silat Rektor UNM CUP"/>
    <s v="Universitas Negeri Makassar, Sulawesi Selatan"/>
    <s v="Minat Bakat"/>
    <s v="Juara 2"/>
    <x v="1"/>
    <m/>
  </r>
  <r>
    <n v="87"/>
    <s v="Rizky Khusnul Cotimah"/>
    <n v="1300009045"/>
    <s v="PPKn"/>
    <s v="Universitas Negeri Makassar, Sulawesi Selatan"/>
    <s v="8 s.d. 12 Agustus 2016"/>
    <s v="Turnamen Nasional Pencak Silat Rektor UNM CUP"/>
    <s v="Universitas Negeri Makassar, Sulawesi Selatan"/>
    <s v="Minat Bakat"/>
    <s v="Juara 2"/>
    <x v="1"/>
    <m/>
  </r>
  <r>
    <n v="88"/>
    <s v="Istiqomah Putra Ratnasari"/>
    <n v="1311009032"/>
    <s v="PPKn"/>
    <s v="Universitas Negeri Makassar, Sulawesi Selatan"/>
    <s v="8 s.d. 12 Agustus 2016"/>
    <s v="Turnamen Nasional Pencak Silat Rektor UNM CUP"/>
    <s v="Universitas Negeri Makassar, Sulawesi Selatan"/>
    <s v="Minat Bakat"/>
    <s v="Juara 2"/>
    <x v="1"/>
    <m/>
  </r>
  <r>
    <n v="89"/>
    <s v="Rika Fitriani"/>
    <n v="1400013159"/>
    <s v="Psikologi"/>
    <s v="Universitas Negeri Makassar, Sulawesi Selatan"/>
    <s v="8 s.d. 12 Agustus 2016"/>
    <s v="Turnamen Nasional Pencak Silat Rektor UNM CUP"/>
    <s v="Universitas Negeri Makassar, Sulawesi Selatan"/>
    <s v="Minat Bakat"/>
    <s v="Juara 2"/>
    <x v="1"/>
    <m/>
  </r>
  <r>
    <n v="90"/>
    <s v="Rizky Khusnul Cotimah"/>
    <n v="1300009045"/>
    <s v="PPKn"/>
    <s v="Universitas Negeri Makassar, Sulawesi Selatan"/>
    <s v="8 s.d. 12 Agustus 2016"/>
    <s v="Turnamen Nasional Pencak Silat Rektor UNM CUP"/>
    <s v="Universitas Negeri Makassar, Sulawesi Selatan"/>
    <s v="Minat Bakat"/>
    <s v="Juara 2"/>
    <x v="1"/>
    <m/>
  </r>
  <r>
    <n v="91"/>
    <s v="Istiqomah Putra Ratnasari"/>
    <n v="1311009032"/>
    <s v="PPKn"/>
    <s v="Universitas Negeri Makassar, Sulawesi Selatan"/>
    <s v="8 s.d. 12 Agustus 2016"/>
    <s v="Turnamen Nasional Pencak Silat Rektor UNM CUP"/>
    <s v="Universitas Negeri Makassar, Sulawesi Selatan"/>
    <s v="Minat Bakat"/>
    <s v="Juara 2"/>
    <x v="1"/>
    <m/>
  </r>
  <r>
    <n v="92"/>
    <s v="Hendril Satrian Purnama"/>
    <s v="1300022054"/>
    <s v="Teknik Elektro"/>
    <s v="Universitas Negeri Malang"/>
    <s v="28 s.d. 29 September 2016"/>
    <s v="Line Tracer Design and Contest (LTDC) 2016"/>
    <s v="HMJ T. Elektro FT Univ. Negeri Malang"/>
    <s v="Penalaran"/>
    <s v="Juara 2"/>
    <x v="1"/>
    <m/>
  </r>
  <r>
    <n v="93"/>
    <s v="Yogo Paranto Aji"/>
    <s v="1500022012"/>
    <s v="Teknik Elektro"/>
    <s v="Universitas Negeri Malang"/>
    <s v="28 s.d. 29 September 2016"/>
    <s v="Line Tracer Design and Contest (LTDC) 2016"/>
    <s v="HMJ T. Elektro FT Univ. Negeri Malang"/>
    <s v="Penalaran"/>
    <s v="Juara 2"/>
    <x v="1"/>
    <m/>
  </r>
  <r>
    <n v="94"/>
    <s v="Ratri Kusumastuti"/>
    <s v="1415001173"/>
    <s v="Bimbingan Konseling"/>
    <s v="Gedung Serba Guna FIK  Universitas Negeri Semarang"/>
    <d v="2016-10-17T00:00:00"/>
    <s v="Guidance and Counseling Smart Competition Nasional 2016"/>
    <s v="FIK Universitas Negeri Semarang"/>
    <s v="Penalaran"/>
    <s v="Juara 2"/>
    <x v="1"/>
    <m/>
  </r>
  <r>
    <n v="95"/>
    <s v="Reza Rizki Nur Ikhsan"/>
    <s v="1300011139"/>
    <s v="Manajemen"/>
    <s v="GOR Tridadi Sleman"/>
    <d v="2016-06-01T00:00:00"/>
    <s v="Kejuaraan Pelajar dan Mahasiswa Yogyakarta Taekwondo Championship 2016"/>
    <s v="PENGDA TI DIY"/>
    <s v="Minat Bakat"/>
    <s v="Juara 1 Poomse"/>
    <x v="0"/>
    <m/>
  </r>
  <r>
    <n v="96"/>
    <s v="Belvi Leronza Randa Lembah"/>
    <s v="1500011050"/>
    <s v="Manajemen"/>
    <s v="GOR Tridadi Sleman"/>
    <d v="2016-06-01T00:00:00"/>
    <s v="Kejuaraan Pelajar dan Mahasiswa Yogyakarta Taekwondo Championship 2016"/>
    <s v="PENGDA TI DIY"/>
    <s v="Minat Bakat"/>
    <s v="Juara 1 Poomse"/>
    <x v="0"/>
    <m/>
  </r>
  <r>
    <n v="97"/>
    <s v="Sidik Irwanto"/>
    <s v="1300011131"/>
    <s v="Manajemen"/>
    <s v="GOR Tridadi Sleman"/>
    <d v="2016-06-01T00:00:00"/>
    <s v="Kejuaraan Pelajar dan Mahasiswa Yogyakarta Taekwondo Championship 2016"/>
    <s v="PENGDA TI DIY"/>
    <s v="Minat Bakat"/>
    <s v="Juara 3 U-74 Kg Putra"/>
    <x v="0"/>
    <m/>
  </r>
  <r>
    <n v="98"/>
    <s v="Wika G Wulandari"/>
    <s v="1500017123"/>
    <s v="Biologi"/>
    <s v="Universitas Halu Oleo, Kendari, Sulawesi Tenggara"/>
    <s v="11 s.d. 17 Oktober 2016"/>
    <s v="Pekan Seni Mahasiswa Nasional XIII"/>
    <s v="KEMENRISTEK, BPSMI dan Universitas Halu Oleo"/>
    <s v="Minat Bakat"/>
    <s v="Juara 1 Tangkai Lombal Penulisan Cerpen"/>
    <x v="1"/>
    <m/>
  </r>
  <r>
    <n v="99"/>
    <s v="Ratri Kusumastuti"/>
    <s v="1415001173"/>
    <s v="Bimbingan Konseling"/>
    <s v="Universitas Negeri Semarang"/>
    <d v="2016-10-17T00:00:00"/>
    <s v="Gudance and Counseling Smart Competition National 2016"/>
    <s v="ABKIN, IMABKIN Universitas Negeri Semarang"/>
    <s v="Penalaran"/>
    <s v="Juara 2 "/>
    <x v="1"/>
    <m/>
  </r>
  <r>
    <n v="100"/>
    <s v="Sarah Ulfa"/>
    <s v="1300023227"/>
    <s v="Farmasi"/>
    <s v="Kita Kyushu University, Japan"/>
    <s v="29 September s.d. 3 Oktober 2016"/>
    <s v="Asia Future Conference"/>
    <s v="Atsumi International Foundation; Sekiguchi Global Research Association; Kita Kyushu University Japan"/>
    <s v="Penalaran"/>
    <s v="Juara 3"/>
    <x v="2"/>
    <m/>
  </r>
  <r>
    <n v="101"/>
    <s v="Yanti Kusuma"/>
    <s v="1400005121"/>
    <s v="PGSD"/>
    <s v="UNNES, Semarang"/>
    <d v="2016-10-09T00:00:00"/>
    <s v="Aerobic Competition Kategori SKJ 12"/>
    <s v="Universitas Negeri Semarang"/>
    <s v="Minat Bakat"/>
    <s v="Juara 3"/>
    <x v="0"/>
    <m/>
  </r>
  <r>
    <n v="102"/>
    <s v="Wahyu Utami"/>
    <s v="1400005164"/>
    <s v="PGSD"/>
    <s v="UNNES, Semarang"/>
    <d v="2016-10-09T00:00:00"/>
    <s v="Aerobic Competition Kategori SKJ 12"/>
    <s v="Universitas Negeri Semarang"/>
    <s v="Minat Bakat"/>
    <s v="Juara 3"/>
    <x v="0"/>
    <m/>
  </r>
  <r>
    <n v="103"/>
    <s v="Umi Sangadah"/>
    <s v="1400005336"/>
    <s v="PGSD"/>
    <s v="UNNES, Semarang"/>
    <d v="2016-10-09T00:00:00"/>
    <s v="Aerobic Competition Kategori SKJ 12"/>
    <s v="Universitas Negeri Semarang"/>
    <s v="Minat Bakat"/>
    <s v="Juara 3"/>
    <x v="0"/>
    <m/>
  </r>
  <r>
    <n v="104"/>
    <s v="Suyamtini"/>
    <s v="1614002046"/>
    <s v="PGSD"/>
    <s v="UNNES, Semarang"/>
    <d v="2016-10-09T00:00:00"/>
    <s v="Aerobic Competition Kategori SKJ 12"/>
    <s v="Universitas Negeri Semarang"/>
    <s v="Minat Bakat"/>
    <s v="Juara 3"/>
    <x v="0"/>
    <m/>
  </r>
  <r>
    <n v="105"/>
    <s v="Nurul Khasanah"/>
    <s v="1400005160"/>
    <s v="PGSD"/>
    <s v="UNNES, Semarang"/>
    <d v="2016-10-09T00:00:00"/>
    <s v="Aerobic Competition Kategori SKJ 12"/>
    <s v="Universitas Negeri Semarang"/>
    <s v="Minat Bakat"/>
    <s v="Juara 3"/>
    <x v="0"/>
    <m/>
  </r>
  <r>
    <n v="106"/>
    <s v="Dadang Arif Dwi S."/>
    <n v="1611009068"/>
    <s v="PPKn"/>
    <s v="Universitas Lampung"/>
    <s v="9 s.d. 16 Oktober 2016"/>
    <s v="Kejuaraan Nasional Pencak Silat Antar Perguruan Tinggi Piala Menpora VI"/>
    <s v="Universitas Lampung"/>
    <s v="Minat Bakat"/>
    <s v="Juara III Kelas I Putra"/>
    <x v="1"/>
    <m/>
  </r>
  <r>
    <n v="107"/>
    <s v="Nur Kholis"/>
    <n v="1511031061"/>
    <s v="PAI"/>
    <s v="Universitas Lampung"/>
    <s v="9 s.d. 16 Oktober 2016"/>
    <s v="Kejuaraan Nasional Pencak Silat Antar Perguruan Tinggi Piala Menpora VI"/>
    <s v="Universitas Lampung"/>
    <s v="Minat Bakat"/>
    <s v="Juara III Tunggal Putra"/>
    <x v="1"/>
    <m/>
  </r>
  <r>
    <n v="108"/>
    <s v="Iqbal Zahara Firdaus"/>
    <n v="1400011222"/>
    <s v="Manajemen"/>
    <s v="Universitas Lampung"/>
    <s v="9 s.d. 16 Oktober 2016"/>
    <s v="Kejuaraan Nasional Pencak Silat Antar Perguruan Tinggi Piala Menpora VI"/>
    <s v="Universitas Lampung"/>
    <s v="Minat Bakat"/>
    <s v="Juara III Ganda Putra"/>
    <x v="1"/>
    <m/>
  </r>
  <r>
    <n v="109"/>
    <s v="Helmi Nasir"/>
    <n v="1311022042"/>
    <s v="T. Elektro"/>
    <s v="Universitas Lampung"/>
    <s v="9 s.d. 16 Oktober 2016"/>
    <s v="Kejuaraan Nasional Pencak Silat Antar Perguruan Tinggi Piala Menpora VI"/>
    <s v="Universitas Lampung"/>
    <s v="Minat Bakat"/>
    <s v="Juara III Ganda Putra"/>
    <x v="1"/>
    <m/>
  </r>
  <r>
    <n v="110"/>
    <s v="Rizky Khusnul Cotimah"/>
    <n v="1300009045"/>
    <s v="PKN"/>
    <s v="Universitas Lampung"/>
    <s v="9 s.d. 16 Oktober 2016"/>
    <s v="Kejuaraan Nasional Pencak Silat Antar Perguruan Tinggi Piala Menpora VI"/>
    <s v="Universitas Lampung"/>
    <s v="Minat Bakat"/>
    <s v="Juara III Ganda Putri"/>
    <x v="1"/>
    <m/>
  </r>
  <r>
    <n v="111"/>
    <s v="Istiqomah Putra Ratnasari"/>
    <n v="1311009032"/>
    <s v="PKN"/>
    <s v="Universitas Lampung"/>
    <s v="9 s.d. 16 Oktober 2016"/>
    <s v="Kejuaraan Nasional Pencak Silat Antar Perguruan Tinggi Piala Menpora VI"/>
    <s v="Universitas Lampung"/>
    <s v="Minat Bakat"/>
    <s v="Juara III Ganda Putri"/>
    <x v="1"/>
    <m/>
  </r>
  <r>
    <n v="112"/>
    <s v="Nofal Bowo Pangestu"/>
    <n v="1500003030"/>
    <s v="PBSI"/>
    <s v="Universitas Lampung"/>
    <s v="9 s.d. 16 Oktober 2016"/>
    <s v="Kejuaraan Nasional Pencak Silat Antar Perguruan Tinggi Piala Menpora VI"/>
    <s v="Universitas Lampung"/>
    <s v="Minat Bakat"/>
    <s v="Juara III BereguPutra"/>
    <x v="1"/>
    <m/>
  </r>
  <r>
    <n v="113"/>
    <s v="Ichwanul Fauzi M."/>
    <n v="1400024130"/>
    <s v="Ilmu Hukum"/>
    <s v="Universitas Lampung"/>
    <s v="9 s.d. 16 Oktober 2016"/>
    <s v="Kejuaraan Nasional Pencak Silat Antar Perguruan Tinggi Piala Menpora VI"/>
    <s v="Universitas Lampung"/>
    <s v="Minat Bakat"/>
    <s v="Juara III BereguPutra"/>
    <x v="1"/>
    <m/>
  </r>
  <r>
    <n v="114"/>
    <s v="Ahmad Syahidi"/>
    <n v="1400029128"/>
    <s v="FKM"/>
    <s v="Universitas Lampung"/>
    <s v="9 s.d. 16 Oktober 2016"/>
    <s v="Kejuaraan Nasional Pencak Silat Antar Perguruan Tinggi Piala Menpora VI"/>
    <s v="Universitas Lampung"/>
    <s v="Minat Bakat"/>
    <s v="Juara III BereguPutra"/>
    <x v="1"/>
    <m/>
  </r>
  <r>
    <n v="115"/>
    <s v="Ellis Nurmeilisa"/>
    <n v="1400029276"/>
    <s v="IKM"/>
    <s v="GOR KEN AROK "/>
    <s v="9 s.d. 11 Desember 2016"/>
    <s v="Kejuaraan Nasional Karate Malang Open VIII"/>
    <s v="Pengurus Cabang FORKI Malang, JATIM"/>
    <s v="Minat Bakat"/>
    <s v="Juara 3 Kumite -48 Kg U 21 Putra"/>
    <x v="1"/>
    <m/>
  </r>
  <r>
    <n v="116"/>
    <s v="Manik Wijatmiko"/>
    <n v="11018152"/>
    <s v="Teknik Informatika"/>
    <s v="GOR KEN AROK "/>
    <s v="9 s.d. 11 Desember 2016"/>
    <s v="Kejuaraan Nasional Karate Malang Open VIII"/>
    <s v="Pengurus Cabang FORKI Malang, JATIM"/>
    <s v="Minat Bakat"/>
    <s v="Juara 3 Kumite -84 Kg Senior Putra "/>
    <x v="1"/>
    <m/>
  </r>
  <r>
    <n v="117"/>
    <s v="Rendy Rivai"/>
    <s v="11018207"/>
    <s v="Teknik Informatika"/>
    <s v="GOR KEN AROK "/>
    <s v="9 s.d. 11 Desember 2016"/>
    <s v="Kejuaraan Nasional Karate Malang Open VIII"/>
    <s v="Pengurus Cabang FORKI Malang, JATIM"/>
    <s v="Minat Bakat"/>
    <s v="Juara 3 Kumite -60 Kg Senior Putra"/>
    <x v="1"/>
    <m/>
  </r>
  <r>
    <n v="118"/>
    <s v="Fuad Aminur Rahman"/>
    <n v="1400001182"/>
    <s v="Bimbingan Konseling"/>
    <s v="Universitas Sriwijaya"/>
    <d v="2016-10-28T00:00:00"/>
    <s v="Lomba Karya Tulis Ilmiah Nasional Mahasiswa Gelora Madani FKIP UNSRI 2016"/>
    <s v="KEMENRISTEK DIKTI bekerjasama dengan Universitas Sriwijaya"/>
    <s v="Penalaran"/>
    <s v="Juara 1 "/>
    <x v="1"/>
    <m/>
  </r>
  <r>
    <n v="119"/>
    <s v="Cecep Maulana"/>
    <s v="1400001165"/>
    <s v="Bimbingan Konseling"/>
    <s v="Universitas Sriwijaya"/>
    <d v="2016-10-28T00:00:00"/>
    <s v="Lomba Karya Tulis Ilmiah Nasional Mahasiswa Gelora Madani FKIP UNSRI 2016"/>
    <s v="KEMENRISTEK DIKTI bekerjasama dengan Universitas Sriwijaya"/>
    <s v="Penalaran"/>
    <s v="Juara 1 "/>
    <x v="1"/>
    <m/>
  </r>
  <r>
    <n v="120"/>
    <s v="Fiqrirozi"/>
    <n v="1300023025"/>
    <s v="Farmasi"/>
    <s v="UMY"/>
    <s v="29 April s.d. 1 Mei 2016"/>
    <s v="Olimpiade Farmasi Indonesia PARMACITO 2016"/>
    <s v="Fakultas Farmasi Universitas Muhammadiyah Yogyakarta"/>
    <s v="Penalaran"/>
    <s v="Juara 2"/>
    <x v="1"/>
    <m/>
  </r>
  <r>
    <n v="121"/>
    <s v="Fiqrirozi"/>
    <n v="1300023025"/>
    <s v="Farmasi"/>
    <s v="UHAMKA Jakarta"/>
    <m/>
    <s v="Olimpiade Farmasi Pharmacy Competition Event 2015"/>
    <s v="Fakultas Farmasi UHAMKA"/>
    <s v="Penalaran"/>
    <s v="Juara 3"/>
    <x v="1"/>
    <m/>
  </r>
  <r>
    <n v="122"/>
    <s v="Fiqrirozi"/>
    <n v="1300023025"/>
    <s v="Farmasi"/>
    <s v="Universitas Andalas Padang"/>
    <s v="28 s.d. 31 Oktober 2016"/>
    <s v="Olimpiade Farmasi Indonesia VIII"/>
    <s v="Universitas Andalas Padang"/>
    <s v="Penalaran"/>
    <s v="Juara 3"/>
    <x v="1"/>
    <m/>
  </r>
  <r>
    <n v="123"/>
    <s v="Fiqrirozi"/>
    <n v="1300023025"/>
    <s v="Farmasi"/>
    <s v="Universitas Mulawarman "/>
    <s v="22 November 2015"/>
    <s v="Lomba Karya Tulis Ilmiah Eurycoma 2015"/>
    <s v="Universitas Mulawarman "/>
    <s v="Penalaran"/>
    <s v="Juara 2"/>
    <x v="1"/>
    <m/>
  </r>
  <r>
    <n v="124"/>
    <s v="Fiqrirozi"/>
    <n v="1300023025"/>
    <s v="Farmasi"/>
    <s v="Batam"/>
    <s v="1 s.d. 6 Desember 2016"/>
    <s v="Lomba Cerdas Cermat Farmasi Klinik Olimpiade Farmasi Klinik Indonesia 2015"/>
    <s v="Badan Pelatihan Kesehatan Batam dan Universitas Padjadjaran"/>
    <s v="Penalaran"/>
    <s v="Juara 1"/>
    <x v="1"/>
    <m/>
  </r>
  <r>
    <n v="125"/>
    <s v="Jihad Rahmawan"/>
    <s v="1500022005"/>
    <s v="Teknik Elektro"/>
    <s v="Universitas Lampung, Bandar Lampung"/>
    <s v="23 s.d. 26 November 2016"/>
    <s v="Kontes Robot Terbang Indonesia 2016"/>
    <s v="KEMENRISTEK DIKTI DITJEN BELMAWA"/>
    <s v="Penalaran"/>
    <s v="Best Desain Divisi Vertical Take Off Landing"/>
    <x v="1"/>
    <m/>
  </r>
  <r>
    <n v="126"/>
    <s v="Ibnu Atma Kusnadi"/>
    <s v="1400022053"/>
    <s v="Teknik Elektro"/>
    <s v="Universitas Lampung, Bandar Lampung"/>
    <s v="23 s.d. 26 November 2016"/>
    <s v="Kontes Robot Terbang Indonesia 2016"/>
    <s v="KEMENRISTEK DIKTI DITJEN BELMAWA"/>
    <s v="Penalaran"/>
    <s v="Best Desain Divisi Vertical Take Off Landing"/>
    <x v="1"/>
    <m/>
  </r>
  <r>
    <n v="127"/>
    <s v="Hendril Satrian Purnama"/>
    <s v="1300022054"/>
    <s v="Teknik Elektro"/>
    <s v="Universitas Lampung, Bandar Lampung"/>
    <s v="23 s.d. 26 November 2016"/>
    <s v="Kontes Robot Terbang Indonesia 2016"/>
    <s v="KEMENRISTEK DIKTI DITJEN BELMAWA"/>
    <s v="Penalaran"/>
    <s v="Best Desain Divisi Vertical Take Off Landing"/>
    <x v="1"/>
    <m/>
  </r>
  <r>
    <n v="128"/>
    <s v="Umar Abdul Ma’ajid"/>
    <s v="12E22051"/>
    <s v="Teknik Elektro"/>
    <s v="Beijing China"/>
    <s v="14 s.d. 18 Desember 2016"/>
    <s v="21 FIRA ROBOWORLD CUP 2016"/>
    <s v="Federasi of International Robosoccer Association (FIRA)"/>
    <s v="Penalaran"/>
    <s v="Juara 3 "/>
    <x v="2"/>
    <m/>
  </r>
  <r>
    <n v="129"/>
    <s v="Alfath Jumarianto"/>
    <n v="1400022048"/>
    <s v="Teknik Elektro"/>
    <s v="Beijing China"/>
    <s v="14 s.d. 18 Desember 2016"/>
    <s v="21 FIRA ROBOWORLD CUP 2016"/>
    <s v="Federasi of International Robosoccer Association (FIRA)"/>
    <s v="Penalaran"/>
    <s v="Juara 3 "/>
    <x v="2"/>
    <m/>
  </r>
  <r>
    <n v="130"/>
    <s v="Nanda Cahya Pangersa"/>
    <n v="1400022063"/>
    <s v="Teknik Elektro"/>
    <s v="Beijing China"/>
    <s v="14 s.d. 18 Desember 2016"/>
    <s v="21 FIRA ROBOWORLD CUP 2016"/>
    <s v="Federasi of International Robosoccer Association (FIRA)"/>
    <s v="Penalaran"/>
    <s v="Juara 3 "/>
    <x v="2"/>
    <m/>
  </r>
  <r>
    <n v="131"/>
    <s v="Anggit Pamungkas"/>
    <n v="1400022040"/>
    <s v="Teknik Elektro"/>
    <s v="Beijing China"/>
    <s v="14 s.d. 18 Desember 2016"/>
    <s v="21 FIRA ROBOWORLD CUP 2016"/>
    <s v="Federasi of International Robosoccer Association (FIRA)"/>
    <s v="Penalaran"/>
    <s v="Juara 3 "/>
    <x v="2"/>
    <m/>
  </r>
  <r>
    <n v="132"/>
    <s v="Ahmad Sopi Samosir"/>
    <n v="150002239"/>
    <s v="Teknik Elektro"/>
    <s v="Beijing China"/>
    <s v="14 s.d. 18 Desember 2016"/>
    <s v="21 FIRA ROBOWORLD CUP 2016"/>
    <s v="Federasi of International Robosoccer Association (FIRA)"/>
    <s v="Penalaran"/>
    <s v="Juara 3 "/>
    <x v="2"/>
    <m/>
  </r>
  <r>
    <n v="133"/>
    <s v="Firdayanti Luftiana"/>
    <n v="1500008027"/>
    <s v="Pendidikan Biologi"/>
    <s v="GOR Pangukan Sleman"/>
    <d v="2016-12-28T00:00:00"/>
    <s v="Yogyakarta Master Taekwondo Poomsae Championship II"/>
    <s v="Pengurus Provinsi Taekwondo Indonesia DIY"/>
    <s v="Minat Bakat"/>
    <s v="Juara 1 Emas"/>
    <x v="0"/>
    <m/>
  </r>
  <r>
    <n v="134"/>
    <s v="Nunuk Parwati"/>
    <s v="1500016043"/>
    <s v="Sistem Informasi"/>
    <s v="GOR Pangukan Sleman"/>
    <d v="2016-12-28T00:00:00"/>
    <s v="Yogyakarta Master Taekwondo Poomsae Championship II"/>
    <s v="Pengurus Provinsi Taekwondo Indonesia DIY"/>
    <s v="Minat Bakat"/>
    <s v="Juara 1 Emas"/>
    <x v="0"/>
    <m/>
  </r>
  <r>
    <n v="135"/>
    <s v="Fitriadi Nur Al Fakhri"/>
    <s v="1500014022"/>
    <s v="Fisika"/>
    <s v="GOR Pangukan Sleman"/>
    <d v="2016-12-28T00:00:00"/>
    <s v="Yogyakarta Master Taekwondo Poomsae Championship II"/>
    <s v="Pengurus Provinsi Taekwondo Indonesia DIY"/>
    <s v="Minat Bakat"/>
    <s v="Juara 1 Emas"/>
    <x v="0"/>
    <m/>
  </r>
  <r>
    <n v="136"/>
    <s v="Indriani Emiliana"/>
    <s v="1600029172"/>
    <s v="Ilmu Kesehatan Masyarakat"/>
    <s v="GOR Pangukan Sleman"/>
    <d v="2016-12-28T00:00:00"/>
    <s v="Yogyakarta Master Taekwondo Poomsae Championship II"/>
    <s v="Pengurus Provinsi Taekwondo Indonesia DIY"/>
    <s v="Minat Bakat"/>
    <s v="Juara 1 Emas"/>
    <x v="0"/>
    <m/>
  </r>
  <r>
    <n v="137"/>
    <s v="Lilis Hermawanti"/>
    <n v="1600029033"/>
    <s v="IKM"/>
    <s v="GOR Pangukan Sleman"/>
    <d v="2016-12-28T00:00:00"/>
    <s v="Yogyakarta Master Taekwondo Poomsae Championship II"/>
    <s v="Pengurus Provinsi Taekwondo Indonesia DIY"/>
    <s v="Minat Bakat"/>
    <s v="Juara 2 Perak"/>
    <x v="0"/>
    <m/>
  </r>
  <r>
    <n v="138"/>
    <s v="Muflihun"/>
    <n v="1600011308"/>
    <s v="Manajemen"/>
    <s v="GOR Pangukan Sleman"/>
    <d v="2016-12-28T00:00:00"/>
    <s v="Yogyakarta Master Taekwondo Poomsae Championship II"/>
    <s v="Pengurus Provinsi Taekwondo Indonesia DIY"/>
    <s v="Minat Bakat"/>
    <s v="Juara 2 Perak"/>
    <x v="0"/>
    <m/>
  </r>
  <r>
    <n v="139"/>
    <s v="Ariyus Febryantono"/>
    <s v="1600018123"/>
    <s v="Teknik Informatika"/>
    <s v="GOR Pangukan Sleman"/>
    <d v="2016-12-28T00:00:00"/>
    <s v="Yogyakarta Master Taekwondo Poomsae Championship II"/>
    <s v="Pengurus Provinsi Taekwondo Indonesia DIY"/>
    <s v="Minat Bakat"/>
    <s v="Juara 2 Perak"/>
    <x v="0"/>
    <m/>
  </r>
  <r>
    <n v="140"/>
    <s v="Desi Fatmawati"/>
    <s v="1600024012"/>
    <s v="Ilmu Hukum"/>
    <s v="GOR Pangukan Sleman"/>
    <d v="2016-12-28T00:00:00"/>
    <s v="Yogyakarta Master Taekwondo Poomsae Championship II"/>
    <s v="Pengurus Provinsi Taekwondo Indonesia DIY"/>
    <s v="Minat Bakat"/>
    <s v="Juara 2 Perak"/>
    <x v="0"/>
    <m/>
  </r>
  <r>
    <n v="141"/>
    <s v="Andi Al Aziz"/>
    <s v="1600011137"/>
    <s v="Manajemen"/>
    <s v="GOR Pangukan Sleman"/>
    <d v="2016-12-28T00:00:00"/>
    <s v="Yogyakarta Master Taekwondo Poomsae Championship II"/>
    <s v="Pengurus Provinsi Taekwondo Indonesia DIY"/>
    <s v="Minat Bakat"/>
    <s v="Juara 2 Perak"/>
    <x v="0"/>
    <m/>
  </r>
  <r>
    <n v="142"/>
    <s v="Nisa Putri Mujaadillah Araaf"/>
    <s v="1400023082"/>
    <s v="Farmasi"/>
    <s v="GOR Pangukan Sleman"/>
    <d v="2016-12-28T00:00:00"/>
    <s v="Yogyakarta Master Taekwondo Poomsae Championship II"/>
    <s v="Pengurus Provinsi Taekwondo Indonesia DIY"/>
    <s v="Minat Bakat"/>
    <s v="Juara 2 Perak"/>
    <x v="0"/>
    <m/>
  </r>
  <r>
    <n v="143"/>
    <s v="Zuhrawardi Umbu"/>
    <s v="1500012197"/>
    <s v="Akuntansi"/>
    <s v="GOR Pangukan Sleman"/>
    <d v="2016-12-28T00:00:00"/>
    <s v="Yogyakarta Master Taekwondo Poomsae Championship II"/>
    <s v="Pengurus Provinsi Taekwondo Indonesia DIY"/>
    <s v="Minat Bakat"/>
    <s v="Juara 2 Perak"/>
    <x v="0"/>
    <m/>
  </r>
  <r>
    <n v="144"/>
    <s v="Ranny Restu Yusnindawati"/>
    <s v="1600016090"/>
    <s v="Sistem Informasi"/>
    <s v="GOR Pangukan Sleman"/>
    <d v="2016-12-28T00:00:00"/>
    <s v="Yogyakarta Master Taekwondo Poomsae Championship II"/>
    <s v="Pengurus Provinsi Taekwondo Indonesia DIY"/>
    <s v="Minat Bakat"/>
    <s v="Juara 2 Perak"/>
    <x v="0"/>
    <m/>
  </r>
  <r>
    <n v="145"/>
    <s v="Reza Pahlavi Saktiavia"/>
    <s v="1500022066"/>
    <s v="Teknik Elektro"/>
    <s v="GOR Pangukan Sleman"/>
    <d v="2016-12-28T00:00:00"/>
    <s v="Yogyakarta Master Taekwondo Poomsae Championship II"/>
    <s v="Pengurus Provinsi Taekwondo Indonesia DIY"/>
    <s v="Minat Bakat"/>
    <s v="Juara 2 Perak"/>
    <x v="0"/>
    <m/>
  </r>
  <r>
    <n v="146"/>
    <s v="Mohd Trinada Putra"/>
    <n v="1600003091"/>
    <s v="PBSI"/>
    <s v="GOR Pangukan Sleman"/>
    <d v="2016-12-28T00:00:00"/>
    <s v="Yogyakarta Master Taekwondo Poomsae Championship II"/>
    <s v="Pengurus Provinsi Taekwondo Indonesia DIY"/>
    <s v="Minat Bakat"/>
    <s v="Juara 3 Perunggu"/>
    <x v="0"/>
    <m/>
  </r>
  <r>
    <n v="147"/>
    <s v="Dwi Rifqa Anggriani"/>
    <n v="1600013203"/>
    <s v="Psikologi"/>
    <s v="GOR Pangukan Sleman"/>
    <d v="2016-12-28T00:00:00"/>
    <s v="Yogyakarta Master Taekwondo Poomsae Championship II"/>
    <s v="Pengurus Provinsi Taekwondo Indonesia DIY"/>
    <s v="Minat Bakat"/>
    <s v="Juara 3 Perunggu"/>
    <x v="0"/>
    <m/>
  </r>
  <r>
    <n v="148"/>
    <s v="Aseftri Wahyu"/>
    <n v="1600013314"/>
    <s v="Psikologi"/>
    <s v="GOR Pangukan Sleman"/>
    <d v="2016-12-28T00:00:00"/>
    <s v="Yogyakarta Master Taekwondo Poomsae Championship II"/>
    <s v="Pengurus Provinsi Taekwondo Indonesia DIY"/>
    <s v="Minat Bakat"/>
    <s v="Juara 3 Perunggu"/>
    <x v="0"/>
    <m/>
  </r>
  <r>
    <n v="149"/>
    <s v="Cyvtha Mutiara Sandy"/>
    <s v="1600013339"/>
    <s v="Psikologi"/>
    <s v="GOR Pangukan Sleman"/>
    <d v="2016-12-28T00:00:00"/>
    <s v="Yogyakarta Master Taekwondo Poomsae Championship II"/>
    <s v="Pengurus Provinsi Taekwondo Indonesia DIY"/>
    <s v="Minat Bakat"/>
    <s v="Juara 3 Perunggu"/>
    <x v="0"/>
    <m/>
  </r>
  <r>
    <n v="150"/>
    <s v="Ayun Dwi Puspita Ningrum"/>
    <s v="1600029202"/>
    <s v="Ilmu Kesehatan Masyarakat"/>
    <s v="GOR Pangukan Sleman"/>
    <d v="2016-12-28T00:00:00"/>
    <s v="Yogyakarta Master Taekwondo Poomsae Championship II"/>
    <s v="Pengurus Provinsi Taekwondo Indonesia DIY"/>
    <s v="Minat Bakat"/>
    <s v="Juara 3 Perunggu"/>
    <x v="0"/>
    <m/>
  </r>
  <r>
    <n v="151"/>
    <s v="M.Irwansyah"/>
    <s v="1600031063"/>
    <s v="Pend. Agama Islam (Kampus Jogja)"/>
    <s v="GOR Pangukan Sleman"/>
    <d v="2016-12-28T00:00:00"/>
    <s v="Yogyakarta Master Taekwondo Poomsae Championship II"/>
    <s v="Pengurus Provinsi Taekwondo Indonesia DIY"/>
    <s v="Minat Bakat"/>
    <s v="Juara 3 Perunggu"/>
    <x v="0"/>
    <m/>
  </r>
  <r>
    <n v="152"/>
    <s v="Ayu Wulandari"/>
    <s v="1600023103"/>
    <s v="Farmasi"/>
    <s v="GOR Pangukan Sleman"/>
    <d v="2016-12-28T00:00:00"/>
    <s v="Yogyakarta Master Taekwondo Poomsae Championship II"/>
    <s v="Pengurus Provinsi Taekwondo Indonesia DIY"/>
    <s v="Minat Bakat"/>
    <s v="Juara 3 Perunggu"/>
    <x v="0"/>
    <m/>
  </r>
  <r>
    <n v="153"/>
    <s v="Danty Rahmasantika"/>
    <s v="1500006011"/>
    <s v="Pend. Matematika"/>
    <s v="GOR Pangukan Sleman"/>
    <d v="2016-12-28T00:00:00"/>
    <s v="Yogyakarta Master Taekwondo Poomsae Championship II"/>
    <s v="Pengurus Provinsi Taekwondo Indonesia DIY"/>
    <s v="Minat Bakat"/>
    <s v="Juara 3 Perunggu"/>
    <x v="0"/>
    <m/>
  </r>
  <r>
    <n v="154"/>
    <s v="Joko Arianto"/>
    <s v="1600017114"/>
    <s v="Biologi"/>
    <s v="GOR Pangukan Sleman"/>
    <d v="2016-12-28T00:00:00"/>
    <s v="Yogyakarta Master Taekwondo Poomsae Championship II"/>
    <s v="Pengurus Provinsi Taekwondo Indonesia DIY"/>
    <s v="Minat Bakat"/>
    <s v="Juara 3 Perunggu"/>
    <x v="0"/>
    <m/>
  </r>
  <r>
    <n v="155"/>
    <s v="Gigan Tuhu Wicaksono"/>
    <s v="1600017148"/>
    <s v="Biologi"/>
    <s v="GOR Pangukan Sleman"/>
    <d v="2016-12-28T00:00:00"/>
    <s v="Yogyakarta Master Taekwondo Poomsae Championship II"/>
    <s v="Pengurus Provinsi Taekwondo Indonesia DIY"/>
    <s v="Minat Bakat"/>
    <s v="Juara 3 Perunggu"/>
    <x v="0"/>
    <m/>
  </r>
  <r>
    <n v="156"/>
    <s v="Nurmaddinah Mahmud"/>
    <s v="1500029191"/>
    <s v="Ilmu Kesehatan Masyarakat"/>
    <s v="GOR Pangukan Sleman"/>
    <d v="2016-12-28T00:00:00"/>
    <s v="Yogyakarta Master Taekwondo Poomsae Championship II"/>
    <s v="Pengurus Provinsi Taekwondo Indonesia DIY"/>
    <s v="Minat Bakat"/>
    <s v="Juara 3 Perunggu"/>
    <x v="0"/>
    <m/>
  </r>
  <r>
    <n v="157"/>
    <s v="Faishal Alhusaini"/>
    <s v="1600003191"/>
    <s v="Pend. Bhs &amp; Sas. Indonesia"/>
    <s v="GOR Pangukan Sleman"/>
    <d v="2016-12-28T00:00:00"/>
    <s v="Yogyakarta Master Taekwondo Poomsae Championship II"/>
    <s v="Pengurus Provinsi Taekwondo Indonesia DIY"/>
    <s v="Minat Bakat"/>
    <s v="Juara 3 Perunggu"/>
    <x v="0"/>
    <m/>
  </r>
  <r>
    <n v="158"/>
    <s v="Edi Setiawan"/>
    <s v="1300011158"/>
    <s v="Manajemen"/>
    <s v="GOR Pangukan Sleman"/>
    <d v="2016-12-28T00:00:00"/>
    <s v="Yogyakarta Master Taekwondo Poomsae Championship II"/>
    <s v="Pengurus Provinsi Taekwondo Indonesia DIY"/>
    <s v="Minat Bakat"/>
    <s v="Juara 3 Perunggu"/>
    <x v="0"/>
    <m/>
  </r>
  <r>
    <n v="159"/>
    <s v="Rahadian Akbar"/>
    <s v="11004095"/>
    <s v="Pend. Bhs. Inggris S1"/>
    <s v="GOR Pangukan Sleman"/>
    <d v="2016-12-28T00:00:00"/>
    <s v="Yogyakarta Master Taekwondo Poomsae Championship II"/>
    <s v="Pengurus Provinsi Taekwondo Indonesia DIY"/>
    <s v="Minat Bakat"/>
    <s v="Juara 3 Perunggu"/>
    <x v="0"/>
    <m/>
  </r>
  <r>
    <n v="160"/>
    <s v="Nada Nabillah Susanti"/>
    <s v="1515017090"/>
    <s v="Biologi"/>
    <s v="GOR Pangukan Sleman"/>
    <d v="2016-12-28T00:00:00"/>
    <s v="Yogyakarta Master Taekwondo Poomsae Championship II"/>
    <s v="Pengurus Provinsi Taekwondo Indonesia DIY"/>
    <s v="Minat Bakat"/>
    <s v="Juara 3 Perunggu"/>
    <x v="0"/>
    <m/>
  </r>
  <r>
    <n v="161"/>
    <s v="Diah Puspita Sari"/>
    <s v="1300003194"/>
    <s v="Pend. Bhs &amp; Sas. Indonesia"/>
    <s v="GOR Pangukan Sleman"/>
    <d v="2016-12-28T00:00:00"/>
    <s v="Yogyakarta Master Taekwondo Poomsae Championship II"/>
    <s v="Pengurus Provinsi Taekwondo Indonesia DIY"/>
    <s v="Minat Bakat"/>
    <s v="Juara 3 Perunggu"/>
    <x v="0"/>
    <m/>
  </r>
  <r>
    <n v="162"/>
    <s v="Shafira Kariena Putri"/>
    <s v="1600017124"/>
    <s v="Biologi"/>
    <s v="GOR Pangukan Sleman"/>
    <d v="2016-12-28T00:00:00"/>
    <s v="Yogyakarta Master Taekwondo Poomsae Championship II"/>
    <s v="Pengurus Provinsi Taekwondo Indonesia DIY"/>
    <s v="Minat Bakat"/>
    <s v="Juara 3 Perunggu"/>
    <x v="0"/>
    <m/>
  </r>
  <r>
    <n v="163"/>
    <s v="Imbang Raharjo"/>
    <s v="1300011106"/>
    <s v="Manajemen"/>
    <s v="GOR Pangukan Sleman"/>
    <d v="2016-12-28T00:00:00"/>
    <s v="Yogyakarta Master Taekwondo Poomsae Championship II"/>
    <s v="Pengurus Provinsi Taekwondo Indonesia DIY"/>
    <s v="Minat Bakat"/>
    <s v="Juara 3 Perunggu"/>
    <x v="0"/>
    <m/>
  </r>
  <r>
    <n v="164"/>
    <s v="Reza Rizki Nur Ikhsan"/>
    <s v="1300011139"/>
    <s v="Manajemen"/>
    <s v="GOR Pangukan Sleman"/>
    <d v="2016-12-28T00:00:00"/>
    <s v="Yogyakarta Master Taekwondo Poomsae Championship II"/>
    <s v="Pengurus Provinsi Taekwondo Indonesia DIY"/>
    <s v="Minat Bakat"/>
    <s v="Juara 3 Perunggu"/>
    <x v="0"/>
    <m/>
  </r>
  <r>
    <n v="165"/>
    <s v="Janna Cendy P."/>
    <s v="1500003070"/>
    <s v="Pend. Bhs &amp; Sas. Indonesia"/>
    <s v="GOR Pangukan Sleman"/>
    <d v="2016-12-28T00:00:00"/>
    <s v="Yogyakarta Master Taekwondo Poomsae Championship II"/>
    <s v="Pengurus Provinsi Taekwondo Indonesia DIY"/>
    <s v="Minat Bakat"/>
    <s v="Juara 3 Perunggu"/>
    <x v="0"/>
    <m/>
  </r>
  <r>
    <n v="166"/>
    <s v="Kholid Wahyudi"/>
    <m/>
    <m/>
    <s v="GOR Pangukan Sleman"/>
    <d v="2016-12-28T00:00:00"/>
    <s v="Yogyakarta Master Taekwondo Poomsae Championship II"/>
    <s v="Pengurus Provinsi Taekwondo Indonesia DIY"/>
    <s v="Minat Bakat"/>
    <s v="Juara 2 Perak"/>
    <x v="0"/>
    <m/>
  </r>
  <r>
    <n v="167"/>
    <s v="Muchamad Aziz Ahmadi"/>
    <s v="1315001303"/>
    <s v="Bimbingan Konseling"/>
    <s v="FIP Universitas Negeri Padang, Sumatera Barat"/>
    <s v="6 s.d. 6 November 2016"/>
    <s v="Lomba Inovasi Pelayanan BK"/>
    <s v="Universitas Negeri Padang"/>
    <s v="Penalaran"/>
    <s v="Juara 3"/>
    <x v="1"/>
    <m/>
  </r>
  <r>
    <n v="168"/>
    <s v="Arsyad Kamil"/>
    <n v="1300020046"/>
    <s v="Teknik Kimia"/>
    <s v="Universitas Muhammadiyah Purwokerto"/>
    <s v="24 s.d. 27 November 2016"/>
    <s v="Pekan Ilmiah Mahasiswa Muhammadiyah FGDT VII"/>
    <s v="orum Grup Diskusi Teknologi Perguruan Tinggi Muhammadiyah (FGDT PTM)"/>
    <s v="Penalaran"/>
    <s v="Juara 2"/>
    <x v="1"/>
    <m/>
  </r>
  <r>
    <n v="169"/>
    <s v="Fitri Ramdani"/>
    <n v="1300020028"/>
    <s v="Teknik Kimia"/>
    <s v="Universitas Muhammadiyah Purwokerto"/>
    <s v="24 s.d. 27 November 2016"/>
    <s v="Pekan Ilmiah Mahasiswa Muhammadiyah FGDT VII"/>
    <s v="orum Grup Diskusi Teknologi Perguruan Tinggi Muhammadiyah (FGDT PTM)"/>
    <s v="Penalaran"/>
    <s v="Juara 2"/>
    <x v="1"/>
    <m/>
  </r>
  <r>
    <n v="170"/>
    <s v="Fajar Irfan Setyawan"/>
    <n v="1415001180"/>
    <s v="Bimbingan Konseling"/>
    <s v="UniversitasBengkulu"/>
    <s v="16 s.d. 17 Desember 2017"/>
    <s v="Lomba Poster dalam Seminar Nasional Profesionalisme Konselor menghadapi era Globalisasi"/>
    <s v="Bimbingan Konseling FKIP UniversitasBengkulu"/>
    <s v="Minat Bakat"/>
    <s v="Juara 1"/>
    <x v="1"/>
    <m/>
  </r>
  <r>
    <n v="171"/>
    <s v="Umul Muminin"/>
    <s v="1300001112"/>
    <s v="Bimbingan Konseling"/>
    <s v="UniversitasBengkulu"/>
    <s v="16 s.d. 17 Desember 2017"/>
    <s v="Lomba Poster dalam Seminar Nasional Profesionalisme Konselor menghadapi era Globalisasi"/>
    <s v="Bimbingan Konseling FKIP UniversitasBengkulu"/>
    <s v="Minat Bakat"/>
    <s v="Juara 3"/>
    <x v="1"/>
    <m/>
  </r>
  <r>
    <n v="172"/>
    <s v="Dias Pangestu "/>
    <n v="1500030284"/>
    <s v="Ilmu Komunikasi"/>
    <s v="Universitas Semarang"/>
    <s v="19 s.d. 22 Mei 2017"/>
    <s v="Lomba Paduan Suara9 9 Sapta Gita"/>
    <s v="Universitas Semarang"/>
    <s v="Minat Bakat"/>
    <s v="Juara 2"/>
    <x v="1"/>
    <m/>
  </r>
  <r>
    <n v="173"/>
    <s v="Danang Setyawan "/>
    <n v="1400011089"/>
    <s v="Manajemen"/>
    <s v="Universitas Semarang"/>
    <s v="19 s.d. 22 Mei 2017"/>
    <s v="Lomba Paduan Suara9 9 Sapta Gita"/>
    <s v="Universitas Semarang"/>
    <s v="Minat Bakat"/>
    <s v="Juara 2"/>
    <x v="1"/>
    <m/>
  </r>
  <r>
    <n v="174"/>
    <s v="Putri Medyawati"/>
    <n v="1400029040"/>
    <s v="Ilmu Kesehatan Masyarakat"/>
    <s v="Universitas Semarang"/>
    <s v="19 s.d. 22 Mei 2017"/>
    <s v="Lomba Paduan Suara9 9 Sapta Gita"/>
    <s v="Universitas Semarang"/>
    <s v="Minat Bakat"/>
    <s v="Juara 2"/>
    <x v="1"/>
    <m/>
  </r>
  <r>
    <n v="175"/>
    <s v="Chika Meirina K"/>
    <n v="1500020149"/>
    <s v="Teknik Kimia"/>
    <s v="Universitas Semarang"/>
    <s v="19 s.d. 22 Mei 2017"/>
    <s v="Lomba Paduan Suara9 9 Sapta Gita"/>
    <s v="Universitas Semarang"/>
    <s v="Minat Bakat"/>
    <s v="Juara 2"/>
    <x v="1"/>
    <m/>
  </r>
  <r>
    <n v="176"/>
    <s v="Lia Kurniasari"/>
    <n v="1400007066"/>
    <s v="Pendidikan Fisika"/>
    <s v="Universitas Semarang"/>
    <s v="19 s.d. 22 Mei 2017"/>
    <s v="Lomba Paduan Suara9 9 Sapta Gita"/>
    <s v="Universitas Semarang"/>
    <s v="Minat Bakat"/>
    <s v="Juara 2"/>
    <x v="1"/>
    <m/>
  </r>
  <r>
    <n v="177"/>
    <s v="Laelin Rimbayani"/>
    <n v="1400029254"/>
    <s v="Ilmu Kesehatan Masyarakat"/>
    <s v="Universitas Semarang"/>
    <s v="19 s.d. 22 Mei 2017"/>
    <s v="Lomba Paduan Suara9 9 Sapta Gita"/>
    <s v="Universitas Semarang"/>
    <s v="Minat Bakat"/>
    <s v="Juara 2"/>
    <x v="1"/>
    <m/>
  </r>
  <r>
    <n v="178"/>
    <s v="Annisa Rahmawati"/>
    <n v="1400006077"/>
    <s v="Pendidikan Matematika"/>
    <s v="Universitas Semarang"/>
    <s v="19 s.d. 22 Mei 2017"/>
    <s v="Lomba Paduan Suara9 9 Sapta Gita"/>
    <s v="Universitas Semarang"/>
    <s v="Minat Bakat"/>
    <s v="Juara 2"/>
    <x v="1"/>
    <m/>
  </r>
  <r>
    <n v="179"/>
    <s v="Refi Suhardiansah"/>
    <n v="1400020010"/>
    <s v="Teknik Kimia"/>
    <s v="Universitas Semarang"/>
    <s v="19 s.d. 22 Mei 2017"/>
    <s v="Lomba Paduan Suara9 9 Sapta Gita"/>
    <s v="Universitas Semarang"/>
    <s v="Minat Bakat"/>
    <s v="Juara 2"/>
    <x v="1"/>
    <m/>
  </r>
  <r>
    <n v="180"/>
    <s v="Bekti Tri Utomo"/>
    <n v="1400001265"/>
    <s v="Bimbingan Konseling"/>
    <s v="Universitas Semarang"/>
    <s v="19 s.d. 22 Mei 2017"/>
    <s v="Lomba Paduan Suara9 9 Sapta Gita"/>
    <s v="Universitas Semarang"/>
    <s v="Minat Bakat"/>
    <s v="Juara 2"/>
    <x v="1"/>
    <m/>
  </r>
  <r>
    <n v="181"/>
    <s v="Diana Pertiwi"/>
    <n v="1400007026"/>
    <s v="Pendidikan Fisika"/>
    <s v="Universitas Semarang"/>
    <s v="19 s.d. 22 Mei 2017"/>
    <s v="Lomba Paduan Suara9 9 Sapta Gita"/>
    <s v="Universitas Semarang"/>
    <s v="Minat Bakat"/>
    <s v="Juara 2"/>
    <x v="1"/>
    <m/>
  </r>
  <r>
    <n v="182"/>
    <s v="Pramudya Adi"/>
    <n v="1400015025"/>
    <s v="Matematika"/>
    <s v="Universitas Semarang"/>
    <s v="19 s.d. 22 Mei 2017"/>
    <s v="Lomba Paduan Suara9 9 Sapta Gita"/>
    <s v="Universitas Semarang"/>
    <s v="Minat Bakat"/>
    <s v="Juara 2"/>
    <x v="1"/>
    <m/>
  </r>
  <r>
    <n v="183"/>
    <s v="Ari Rizki Hamdani"/>
    <n v="1500029158"/>
    <s v="Ilmu Kesehatan Masyarakat"/>
    <s v="Universitas Semarang"/>
    <s v="19 s.d. 22 Mei 2017"/>
    <s v="Lomba Paduan Suara9 9 Sapta Gita"/>
    <s v="Universitas Semarang"/>
    <s v="Minat Bakat"/>
    <s v="Juara 2"/>
    <x v="1"/>
    <m/>
  </r>
  <r>
    <n v="184"/>
    <s v="Frosa Ardina Wardani"/>
    <n v="1500029041"/>
    <s v="Ilmu Kesehatan Masyarakat"/>
    <s v="Universitas Semarang"/>
    <s v="19 s.d. 22 Mei 2017"/>
    <s v="Lomba Paduan Suara9 9 Sapta Gita"/>
    <s v="Universitas Semarang"/>
    <s v="Minat Bakat"/>
    <s v="Juara 2"/>
    <x v="1"/>
    <m/>
  </r>
  <r>
    <n v="185"/>
    <s v="Ikke Sulistiana"/>
    <n v="1500004091"/>
    <s v="Pendidikan Bahasa Inggris"/>
    <s v="Universitas Semarang"/>
    <s v="19 s.d. 22 Mei 2017"/>
    <s v="Lomba Paduan Suara9 9 Sapta Gita"/>
    <s v="Universitas Semarang"/>
    <s v="Minat Bakat"/>
    <s v="Juara 2"/>
    <x v="1"/>
    <m/>
  </r>
  <r>
    <n v="186"/>
    <s v="Winda Eka Pahla"/>
    <n v="1500004095"/>
    <s v="Pendidikan Bahasa Inggris"/>
    <s v="Universitas Semarang"/>
    <s v="19 s.d. 22 Mei 2017"/>
    <s v="Lomba Paduan Suara9 9 Sapta Gita"/>
    <s v="Universitas Semarang"/>
    <s v="Minat Bakat"/>
    <s v="Juara 2"/>
    <x v="1"/>
    <m/>
  </r>
  <r>
    <n v="187"/>
    <s v="Ginanjar SB"/>
    <n v="1500018086"/>
    <s v="Teknik Informatika"/>
    <s v="Universitas Semarang"/>
    <s v="19 s.d. 22 Mei 2017"/>
    <s v="Lomba Paduan Suara9 9 Sapta Gita"/>
    <s v="Universitas Semarang"/>
    <s v="Minat Bakat"/>
    <s v="Juara 2"/>
    <x v="1"/>
    <m/>
  </r>
  <r>
    <n v="188"/>
    <s v="Dayanti"/>
    <n v="1500004096"/>
    <s v="Pendidikan Bahasa Inggris"/>
    <s v="Universitas Semarang"/>
    <s v="19 s.d. 22 Mei 2017"/>
    <s v="Lomba Paduan Suara9 9 Sapta Gita"/>
    <s v="Universitas Semarang"/>
    <s v="Minat Bakat"/>
    <s v="Juara 2"/>
    <x v="1"/>
    <m/>
  </r>
  <r>
    <n v="189"/>
    <s v="Tevina Regita Intani"/>
    <n v="1500029210"/>
    <s v="Ilmu Kesehatan Masyarakat"/>
    <s v="Universitas Semarang"/>
    <s v="19 s.d. 22 Mei 2017"/>
    <s v="Lomba Paduan Suara9 9 Sapta Gita"/>
    <s v="Universitas Semarang"/>
    <s v="Minat Bakat"/>
    <s v="Juara 2"/>
    <x v="1"/>
    <m/>
  </r>
  <r>
    <n v="190"/>
    <s v="Sholihah Ratnawati"/>
    <n v="1500029157"/>
    <s v="Ilmu Kesehatan Masyarakat"/>
    <s v="Universitas Semarang"/>
    <s v="19 s.d. 22 Mei 2017"/>
    <s v="Lomba Paduan Suara9 9 Sapta Gita"/>
    <s v="Universitas Semarang"/>
    <s v="Minat Bakat"/>
    <s v="Juara 2"/>
    <x v="1"/>
    <m/>
  </r>
  <r>
    <n v="191"/>
    <s v="Ifan Widyanto"/>
    <n v="1500007005"/>
    <s v="Pendidikan Fisika"/>
    <s v="Universitas Semarang"/>
    <s v="19 s.d. 22 Mei 2017"/>
    <s v="Lomba Paduan Suara9 9 Sapta Gita"/>
    <s v="Universitas Semarang"/>
    <s v="Minat Bakat"/>
    <s v="Juara 2"/>
    <x v="1"/>
    <m/>
  </r>
  <r>
    <n v="192"/>
    <s v="Abdul Farhan Jihad"/>
    <n v="1300029174"/>
    <s v="Ilmu Kesehatan Masyarakat"/>
    <s v="Universitas Semarang"/>
    <s v="19 s.d. 22 Mei 2017"/>
    <s v="Lomba Paduan Suara9 9 Sapta Gita"/>
    <s v="Universitas Semarang"/>
    <s v="Minat Bakat"/>
    <s v="Juara 2"/>
    <x v="1"/>
    <m/>
  </r>
  <r>
    <n v="193"/>
    <s v="Righa Pradana"/>
    <n v="1300029190"/>
    <s v="Ilmu Kesehatan Masyarakat"/>
    <s v="Universitas Semarang"/>
    <s v="19 s.d. 22 Mei 2017"/>
    <s v="Lomba Paduan Suara9 9 Sapta Gita"/>
    <s v="Universitas Semarang"/>
    <s v="Minat Bakat"/>
    <s v="Juara 2"/>
    <x v="1"/>
    <m/>
  </r>
  <r>
    <n v="194"/>
    <s v="Rosada R Attariq"/>
    <n v="1300001009"/>
    <s v="Bimbingan Konseling"/>
    <s v="Universitas Semarang"/>
    <s v="19 s.d. 22 Mei 2017"/>
    <s v="Lomba Paduan Suara9 9 Sapta Gita"/>
    <s v="Universitas Semarang"/>
    <s v="Minat Bakat"/>
    <s v="Juara 2"/>
    <x v="1"/>
    <m/>
  </r>
  <r>
    <n v="195"/>
    <s v="Siti Sholihah"/>
    <n v="1300006119"/>
    <s v="Pendidikan Matematika"/>
    <s v="Universitas Semarang"/>
    <s v="19 s.d. 22 Mei 2017"/>
    <s v="Lomba Paduan Suara9 9 Sapta Gita"/>
    <s v="Universitas Semarang"/>
    <s v="Minat Bakat"/>
    <s v="Juara 2"/>
    <x v="1"/>
    <m/>
  </r>
  <r>
    <n v="196"/>
    <s v="Anisah M Ahmad"/>
    <n v="1300029226"/>
    <s v="Ilmu Kesehatan Masyarakat"/>
    <s v="Universitas Semarang"/>
    <s v="19 s.d. 22 Mei 2017"/>
    <s v="Lomba Paduan Suara9 9 Sapta Gita"/>
    <s v="Universitas Semarang"/>
    <s v="Minat Bakat"/>
    <s v="Juara 2"/>
    <x v="1"/>
    <m/>
  </r>
  <r>
    <n v="197"/>
    <s v="Mutia Nurmalasari"/>
    <n v="1200007028"/>
    <s v="Pendidikan Fisika"/>
    <s v="Universitas Semarang"/>
    <s v="19 s.d. 22 Mei 2017"/>
    <s v="Lomba Paduan Suara9 9 Sapta Gita"/>
    <s v="Universitas Semarang"/>
    <s v="Minat Bakat"/>
    <s v="Juara 2"/>
    <x v="1"/>
    <m/>
  </r>
  <r>
    <n v="198"/>
    <s v="Hana Puput Saputri"/>
    <n v="1400012210"/>
    <s v="Akuntansi"/>
    <s v="Universitas Semarang"/>
    <s v="19 s.d. 22 Mei 2017"/>
    <s v="Lomba Paduan Suara9 9 Sapta Gita"/>
    <s v="Universitas Semarang"/>
    <s v="Minat Bakat"/>
    <s v="Juara 2"/>
    <x v="1"/>
    <m/>
  </r>
  <r>
    <n v="199"/>
    <s v="Erlita Normasari"/>
    <n v="1500005024"/>
    <s v="PGSD"/>
    <s v="Universitas Semarang"/>
    <s v="19 s.d. 22 Mei 2017"/>
    <s v="Lomba Paduan Suara9 9 Sapta Gita"/>
    <s v="Universitas Semarang"/>
    <s v="Minat Bakat"/>
    <s v="Juara 2"/>
    <x v="1"/>
    <m/>
  </r>
  <r>
    <n v="200"/>
    <s v="Hasothiya Dwi Lestari Deflores"/>
    <n v="1500029375"/>
    <s v="Ilmu Kesehatan Masyarakat"/>
    <s v="Universitas Andalas Padang"/>
    <s v="11 s.d. 19 November 2016"/>
    <s v="Fresh 9 Nasional"/>
    <s v="Universitas Andalas Padang"/>
    <s v="Penalaran"/>
    <s v="Juara 2 Debat"/>
    <x v="1"/>
    <m/>
  </r>
  <r>
    <n v="201"/>
    <s v="Mahayu Agustia Jayanti"/>
    <n v="1400029244"/>
    <s v="Ilmu Kesehatan Masyarakat"/>
    <s v="Universitas Andalas Padang"/>
    <s v="11 s.d. 19 November 2016"/>
    <s v="Fresh 9 Nasional"/>
    <s v="Universitas Andalas Padang"/>
    <s v="Penalaran"/>
    <s v="Juara 2 Debat"/>
    <x v="1"/>
    <m/>
  </r>
  <r>
    <n v="202"/>
    <s v="Debie Thara Dipa"/>
    <n v="1400029199"/>
    <s v="Ilmu Kesehatan Masyarakat"/>
    <s v="Universitas Andalas Padang"/>
    <s v="11 s.d. 19 November 2016"/>
    <s v="Fresh 9 Nasional"/>
    <s v="Universitas Andalas Padang"/>
    <s v="Penalaran"/>
    <s v="Juara 2 Debat"/>
    <x v="1"/>
    <m/>
  </r>
  <r>
    <n v="203"/>
    <s v="Rizan Dwi Atmaji"/>
    <s v="1400005028"/>
    <s v="Pendidikan Guru Sekolah Dasar"/>
    <s v="Universitas Negeri Padang"/>
    <d v="2016-11-12T00:00:00"/>
    <s v="Fiction 2nd Edition 2016"/>
    <s v="Universitas Negeri Padang"/>
    <s v="Penalaran"/>
    <s v="Juara 1"/>
    <x v="1"/>
    <m/>
  </r>
  <r>
    <n v="204"/>
    <s v="Nurul Eka Pramesti"/>
    <s v="1400005089"/>
    <s v="Pendidikan Guru Sekolah Dasar"/>
    <s v="Universitas Negeri Padang"/>
    <d v="2016-11-12T00:00:00"/>
    <s v="Fiction 2nd Edition 2016"/>
    <s v="Universitas Negeri Padang"/>
    <s v="Penalaran"/>
    <s v="Juara 1"/>
    <x v="1"/>
    <m/>
  </r>
  <r>
    <n v="205"/>
    <s v="Nuraini Luthfiana"/>
    <s v="1400005097"/>
    <s v="Pendidikan Guru Sekolah Dasar"/>
    <s v="Universitas Negeri Padang"/>
    <d v="2016-11-12T00:00:00"/>
    <s v="Fiction 2nd Edition 2016"/>
    <s v="Universitas Negeri Padang"/>
    <s v="Penalaran"/>
    <s v="Juara 1"/>
    <x v="1"/>
    <m/>
  </r>
  <r>
    <n v="206"/>
    <s v="Fuad Aminur Rahman"/>
    <n v="1400001182"/>
    <s v="Bimbingan dan Konseling"/>
    <s v="Universitas Negeri Surabaya"/>
    <d v="2016-11-27T00:00:00"/>
    <s v="Lomba Karya Tulis Ilmiah"/>
    <s v="HMPS BK FIP Universitas Negeri Surabaya"/>
    <s v="Penalaran"/>
    <s v="Juara 3"/>
    <x v="1"/>
    <m/>
  </r>
  <r>
    <n v="207"/>
    <s v="Cecep Maulana"/>
    <s v="1400001165"/>
    <s v="Bimbingan dan Konseling"/>
    <s v="Universitas Negeri Surabaya"/>
    <d v="2016-11-27T00:00:00"/>
    <s v="Lomba Karya Tulis Ilmiah"/>
    <s v="HMPS BK FIP Universitas Negeri Surabaya"/>
    <s v="Penalaran"/>
    <s v="Juara 3"/>
    <x v="1"/>
    <m/>
  </r>
  <r>
    <n v="208"/>
    <s v="Bekti Tri Utomo"/>
    <s v="1400001265"/>
    <s v="Bimbingan dan Konseling"/>
    <s v="Universitas Negeri Surabaya"/>
    <d v="2016-11-27T00:00:00"/>
    <s v="Lomba Karya Tulis Ilmiah"/>
    <s v="HMPS BK FIP Universitas Negeri Surabaya"/>
    <s v="Penalaran"/>
    <s v="Juara 3"/>
    <x v="1"/>
    <m/>
  </r>
  <r>
    <n v="209"/>
    <s v="Siti Feti Fatonah"/>
    <s v="1500001124"/>
    <s v="Bimbingan dan Konseling"/>
    <s v="Universitas Negeri Surabaya"/>
    <d v="2016-11-27T00:00:00"/>
    <s v="Lomba Karya Tulis Ilmiah"/>
    <s v="HMPS BK FIP Universitas Negeri Surabaya"/>
    <s v="Penalaran"/>
    <s v="Juara 2"/>
    <x v="1"/>
    <m/>
  </r>
  <r>
    <n v="210"/>
    <s v="Claudy Desya Wiretna"/>
    <s v="1500001148"/>
    <s v="Bimbingan dan Konseling"/>
    <s v="Universitas Negeri Surabaya"/>
    <d v="2016-11-27T00:00:00"/>
    <s v="Lomba Karya Tulis Ilmiah"/>
    <s v="HMPS BK FIP Universitas Negeri Surabaya"/>
    <s v="Penalaran"/>
    <s v="Juara 2"/>
    <x v="1"/>
    <m/>
  </r>
  <r>
    <n v="211"/>
    <s v="Khansa Salsabila"/>
    <s v="1500001129"/>
    <s v="Bimbingan dan Konseling"/>
    <s v="Universitas Negeri Surabaya"/>
    <d v="2016-11-27T00:00:00"/>
    <s v="Lomba Karya Tulis Ilmiah"/>
    <s v="HMPS BK FIP Universitas Negeri Surabaya"/>
    <s v="Penalaran"/>
    <s v="Juara 2"/>
    <x v="1"/>
    <m/>
  </r>
  <r>
    <n v="212"/>
    <s v="Sumini"/>
    <s v="1515001151"/>
    <s v="Bimbingan dan Konseling"/>
    <s v="Universitas Negeri Surabaya"/>
    <d v="2016-11-27T00:00:00"/>
    <s v="Lomba Karya Tulis Ilmiah Nasional"/>
    <s v="Kemenristek bekerjasama dengan FIP Universitas Negeri Surabaya"/>
    <s v="Penalaran"/>
    <s v="Juara 1"/>
    <x v="1"/>
    <m/>
  </r>
  <r>
    <n v="213"/>
    <s v="Marita Indriani"/>
    <s v="1500001077"/>
    <s v="Bimbingan dan Konseling"/>
    <s v="Universitas Negeri Surabaya"/>
    <d v="2016-11-27T00:00:00"/>
    <s v="Lomba Karya Tulis Ilmiah Nasional"/>
    <s v="Kemenristek bekerjasama dengan FIP Universitas Negeri Surabaya"/>
    <s v="Penalaran"/>
    <s v="Juara 1"/>
    <x v="1"/>
    <m/>
  </r>
  <r>
    <n v="214"/>
    <s v="Ratna Dewi Rohmah"/>
    <s v="1500001069"/>
    <s v="Bimbingan dan Konseling"/>
    <s v="Universitas Negeri Surabaya"/>
    <d v="2016-11-27T00:00:00"/>
    <s v="Lomba Karya Tulis Ilmiah Nasional"/>
    <s v="Kemenristek bekerjasama dengan FIP Universitas Negeri Surabaya"/>
    <s v="Penalaran"/>
    <s v="Juara 1"/>
    <x v="1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14"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0"/>
  </r>
  <r>
    <x v="0"/>
  </r>
  <r>
    <x v="2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0"/>
  </r>
  <r>
    <x v="0"/>
  </r>
  <r>
    <x v="0"/>
  </r>
  <r>
    <x v="0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14"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0"/>
  </r>
  <r>
    <x v="0"/>
  </r>
  <r>
    <x v="0"/>
  </r>
  <r>
    <x v="0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0"/>
  </r>
  <r>
    <x v="1"/>
  </r>
  <r>
    <x v="1"/>
  </r>
  <r>
    <x v="2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2"/>
  </r>
  <r>
    <x v="2"/>
  </r>
  <r>
    <x v="2"/>
  </r>
  <r>
    <x v="2"/>
  </r>
  <r>
    <x v="2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8" cacheId="57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B7" firstHeaderRow="1" firstDataRow="1" firstDataCol="1"/>
  <pivotFields count="1">
    <pivotField axis="axisRow" dataField="1" showAll="0">
      <items count="4">
        <item x="0"/>
        <item x="2"/>
        <item x="1"/>
        <item t="default"/>
      </items>
    </pivotField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ount of BIDANG" fld="0" subtotal="count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9" cacheId="6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B7" firstHeaderRow="1" firstDataRow="1" firstDataCol="1"/>
  <pivotFields count="1">
    <pivotField axis="axisRow" dataField="1" showAll="0">
      <items count="4">
        <item x="2"/>
        <item x="1"/>
        <item x="0"/>
        <item t="default"/>
      </items>
    </pivotField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ount of TINGKAT" fld="0" subtotal="count" baseField="0" baseItem="0"/>
  </data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6" cacheId="5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B7" firstHeaderRow="1" firstDataRow="1" firstDataCol="1"/>
  <pivotFields count="12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4">
        <item x="2"/>
        <item x="1"/>
        <item x="0"/>
        <item t="default"/>
      </items>
    </pivotField>
    <pivotField showAll="0"/>
  </pivotFields>
  <rowFields count="1">
    <field x="10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ount of TINGKAT" fld="10" subtotal="count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7"/>
  <sheetViews>
    <sheetView tabSelected="1" view="pageBreakPreview" zoomScale="60" zoomScaleNormal="60" workbookViewId="0">
      <pane ySplit="3" topLeftCell="A213" activePane="bottomLeft" state="frozenSplit"/>
      <selection pane="bottomLeft" activeCell="K3" sqref="K3:K217"/>
    </sheetView>
  </sheetViews>
  <sheetFormatPr defaultRowHeight="15.75"/>
  <cols>
    <col min="1" max="1" width="9.140625" style="9"/>
    <col min="2" max="2" width="20.7109375" style="9" customWidth="1"/>
    <col min="3" max="3" width="16.140625" style="5" bestFit="1" customWidth="1"/>
    <col min="4" max="5" width="20.7109375" style="9" customWidth="1"/>
    <col min="6" max="6" width="24.7109375" style="86" customWidth="1"/>
    <col min="7" max="7" width="28.7109375" style="9" customWidth="1"/>
    <col min="8" max="8" width="26.7109375" style="9" customWidth="1"/>
    <col min="9" max="9" width="20.7109375" style="9" customWidth="1"/>
    <col min="10" max="10" width="26.7109375" style="9" customWidth="1"/>
    <col min="11" max="11" width="16.7109375" style="9" customWidth="1"/>
    <col min="12" max="12" width="26.7109375" style="23" customWidth="1"/>
    <col min="13" max="16384" width="9.140625" style="9"/>
  </cols>
  <sheetData>
    <row r="1" spans="1:12" s="8" customFormat="1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>
      <c r="A2" s="88" t="s">
        <v>40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 ht="50.1" customHeight="1">
      <c r="A3" s="2" t="s">
        <v>1</v>
      </c>
      <c r="B3" s="4" t="s">
        <v>2</v>
      </c>
      <c r="C3" s="3" t="s">
        <v>3</v>
      </c>
      <c r="D3" s="7" t="s">
        <v>4</v>
      </c>
      <c r="E3" s="4" t="s">
        <v>9</v>
      </c>
      <c r="F3" s="84" t="s">
        <v>10</v>
      </c>
      <c r="G3" s="4" t="s">
        <v>6</v>
      </c>
      <c r="H3" s="4" t="s">
        <v>7</v>
      </c>
      <c r="I3" s="4" t="s">
        <v>8</v>
      </c>
      <c r="J3" s="4" t="s">
        <v>5</v>
      </c>
      <c r="K3" s="4" t="s">
        <v>11</v>
      </c>
      <c r="L3" s="24" t="s">
        <v>70</v>
      </c>
    </row>
    <row r="4" spans="1:12" ht="80.099999999999994" customHeight="1">
      <c r="A4" s="44">
        <v>1</v>
      </c>
      <c r="B4" s="63" t="s">
        <v>118</v>
      </c>
      <c r="C4" s="13" t="s">
        <v>129</v>
      </c>
      <c r="D4" s="16" t="s">
        <v>140</v>
      </c>
      <c r="E4" s="1" t="s">
        <v>149</v>
      </c>
      <c r="F4" s="21" t="s">
        <v>151</v>
      </c>
      <c r="G4" s="10" t="s">
        <v>148</v>
      </c>
      <c r="H4" s="10" t="s">
        <v>150</v>
      </c>
      <c r="I4" s="10" t="s">
        <v>44</v>
      </c>
      <c r="J4" s="64" t="s">
        <v>25</v>
      </c>
      <c r="K4" s="10" t="s">
        <v>99</v>
      </c>
      <c r="L4" s="24"/>
    </row>
    <row r="5" spans="1:12" ht="80.099999999999994" customHeight="1">
      <c r="A5" s="44">
        <v>2</v>
      </c>
      <c r="B5" s="63" t="s">
        <v>119</v>
      </c>
      <c r="C5" s="13" t="s">
        <v>130</v>
      </c>
      <c r="D5" s="16" t="s">
        <v>141</v>
      </c>
      <c r="E5" s="1" t="s">
        <v>149</v>
      </c>
      <c r="F5" s="21" t="s">
        <v>152</v>
      </c>
      <c r="G5" s="10" t="s">
        <v>148</v>
      </c>
      <c r="H5" s="10" t="s">
        <v>150</v>
      </c>
      <c r="I5" s="10" t="s">
        <v>44</v>
      </c>
      <c r="J5" s="64" t="s">
        <v>25</v>
      </c>
      <c r="K5" s="10" t="s">
        <v>99</v>
      </c>
      <c r="L5" s="24"/>
    </row>
    <row r="6" spans="1:12" ht="80.099999999999994" customHeight="1">
      <c r="A6" s="44">
        <v>3</v>
      </c>
      <c r="B6" s="63" t="s">
        <v>120</v>
      </c>
      <c r="C6" s="13" t="s">
        <v>131</v>
      </c>
      <c r="D6" s="16" t="s">
        <v>142</v>
      </c>
      <c r="E6" s="1" t="s">
        <v>149</v>
      </c>
      <c r="F6" s="21" t="s">
        <v>153</v>
      </c>
      <c r="G6" s="10" t="s">
        <v>148</v>
      </c>
      <c r="H6" s="10" t="s">
        <v>150</v>
      </c>
      <c r="I6" s="10" t="s">
        <v>44</v>
      </c>
      <c r="J6" s="64" t="s">
        <v>25</v>
      </c>
      <c r="K6" s="10" t="s">
        <v>99</v>
      </c>
      <c r="L6" s="24"/>
    </row>
    <row r="7" spans="1:12" ht="80.099999999999994" customHeight="1">
      <c r="A7" s="44">
        <v>4</v>
      </c>
      <c r="B7" s="63" t="s">
        <v>121</v>
      </c>
      <c r="C7" s="13" t="s">
        <v>132</v>
      </c>
      <c r="D7" s="16" t="s">
        <v>143</v>
      </c>
      <c r="E7" s="1" t="s">
        <v>149</v>
      </c>
      <c r="F7" s="21" t="s">
        <v>154</v>
      </c>
      <c r="G7" s="10" t="s">
        <v>148</v>
      </c>
      <c r="H7" s="10" t="s">
        <v>150</v>
      </c>
      <c r="I7" s="10" t="s">
        <v>44</v>
      </c>
      <c r="J7" s="64" t="s">
        <v>25</v>
      </c>
      <c r="K7" s="10" t="s">
        <v>99</v>
      </c>
      <c r="L7" s="24"/>
    </row>
    <row r="8" spans="1:12" ht="80.099999999999994" customHeight="1">
      <c r="A8" s="44">
        <v>5</v>
      </c>
      <c r="B8" s="63" t="s">
        <v>122</v>
      </c>
      <c r="C8" s="13" t="s">
        <v>133</v>
      </c>
      <c r="D8" s="16" t="s">
        <v>141</v>
      </c>
      <c r="E8" s="1" t="s">
        <v>149</v>
      </c>
      <c r="F8" s="21" t="s">
        <v>155</v>
      </c>
      <c r="G8" s="10" t="s">
        <v>148</v>
      </c>
      <c r="H8" s="10" t="s">
        <v>150</v>
      </c>
      <c r="I8" s="10" t="s">
        <v>44</v>
      </c>
      <c r="J8" s="64" t="s">
        <v>25</v>
      </c>
      <c r="K8" s="10" t="s">
        <v>99</v>
      </c>
      <c r="L8" s="24"/>
    </row>
    <row r="9" spans="1:12" ht="80.099999999999994" customHeight="1">
      <c r="A9" s="44">
        <v>6</v>
      </c>
      <c r="B9" s="63" t="s">
        <v>123</v>
      </c>
      <c r="C9" s="13" t="s">
        <v>134</v>
      </c>
      <c r="D9" s="16" t="s">
        <v>140</v>
      </c>
      <c r="E9" s="1" t="s">
        <v>149</v>
      </c>
      <c r="F9" s="21" t="s">
        <v>156</v>
      </c>
      <c r="G9" s="10" t="s">
        <v>148</v>
      </c>
      <c r="H9" s="10" t="s">
        <v>150</v>
      </c>
      <c r="I9" s="10" t="s">
        <v>44</v>
      </c>
      <c r="J9" s="64" t="s">
        <v>25</v>
      </c>
      <c r="K9" s="10" t="s">
        <v>99</v>
      </c>
      <c r="L9" s="24"/>
    </row>
    <row r="10" spans="1:12" ht="80.099999999999994" customHeight="1">
      <c r="A10" s="44">
        <v>7</v>
      </c>
      <c r="B10" s="63" t="s">
        <v>124</v>
      </c>
      <c r="C10" s="13" t="s">
        <v>135</v>
      </c>
      <c r="D10" s="16" t="s">
        <v>144</v>
      </c>
      <c r="E10" s="1" t="s">
        <v>149</v>
      </c>
      <c r="F10" s="21" t="s">
        <v>157</v>
      </c>
      <c r="G10" s="10" t="s">
        <v>148</v>
      </c>
      <c r="H10" s="10" t="s">
        <v>150</v>
      </c>
      <c r="I10" s="10" t="s">
        <v>44</v>
      </c>
      <c r="J10" s="64" t="s">
        <v>25</v>
      </c>
      <c r="K10" s="10" t="s">
        <v>99</v>
      </c>
      <c r="L10" s="24"/>
    </row>
    <row r="11" spans="1:12" ht="80.099999999999994" customHeight="1">
      <c r="A11" s="44">
        <v>8</v>
      </c>
      <c r="B11" s="63" t="s">
        <v>125</v>
      </c>
      <c r="C11" s="13" t="s">
        <v>136</v>
      </c>
      <c r="D11" s="16" t="s">
        <v>145</v>
      </c>
      <c r="E11" s="1" t="s">
        <v>149</v>
      </c>
      <c r="F11" s="21" t="s">
        <v>158</v>
      </c>
      <c r="G11" s="10" t="s">
        <v>148</v>
      </c>
      <c r="H11" s="10" t="s">
        <v>150</v>
      </c>
      <c r="I11" s="10" t="s">
        <v>44</v>
      </c>
      <c r="J11" s="64" t="s">
        <v>25</v>
      </c>
      <c r="K11" s="10" t="s">
        <v>99</v>
      </c>
      <c r="L11" s="24"/>
    </row>
    <row r="12" spans="1:12" ht="80.099999999999994" customHeight="1">
      <c r="A12" s="44">
        <v>9</v>
      </c>
      <c r="B12" s="63" t="s">
        <v>126</v>
      </c>
      <c r="C12" s="13" t="s">
        <v>137</v>
      </c>
      <c r="D12" s="16" t="s">
        <v>143</v>
      </c>
      <c r="E12" s="1" t="s">
        <v>149</v>
      </c>
      <c r="F12" s="21" t="s">
        <v>159</v>
      </c>
      <c r="G12" s="10" t="s">
        <v>148</v>
      </c>
      <c r="H12" s="10" t="s">
        <v>150</v>
      </c>
      <c r="I12" s="10" t="s">
        <v>44</v>
      </c>
      <c r="J12" s="64" t="s">
        <v>25</v>
      </c>
      <c r="K12" s="10" t="s">
        <v>99</v>
      </c>
      <c r="L12" s="24"/>
    </row>
    <row r="13" spans="1:12" ht="80.099999999999994" customHeight="1">
      <c r="A13" s="44">
        <v>10</v>
      </c>
      <c r="B13" s="63" t="s">
        <v>127</v>
      </c>
      <c r="C13" s="13" t="s">
        <v>138</v>
      </c>
      <c r="D13" s="16" t="s">
        <v>146</v>
      </c>
      <c r="E13" s="1" t="s">
        <v>149</v>
      </c>
      <c r="F13" s="21" t="s">
        <v>160</v>
      </c>
      <c r="G13" s="10" t="s">
        <v>148</v>
      </c>
      <c r="H13" s="10" t="s">
        <v>150</v>
      </c>
      <c r="I13" s="10" t="s">
        <v>44</v>
      </c>
      <c r="J13" s="64" t="s">
        <v>25</v>
      </c>
      <c r="K13" s="10" t="s">
        <v>99</v>
      </c>
      <c r="L13" s="24"/>
    </row>
    <row r="14" spans="1:12" ht="80.099999999999994" customHeight="1">
      <c r="A14" s="44">
        <v>11</v>
      </c>
      <c r="B14" s="63" t="s">
        <v>128</v>
      </c>
      <c r="C14" s="13" t="s">
        <v>139</v>
      </c>
      <c r="D14" s="16" t="s">
        <v>147</v>
      </c>
      <c r="E14" s="1" t="s">
        <v>149</v>
      </c>
      <c r="F14" s="21" t="s">
        <v>161</v>
      </c>
      <c r="G14" s="10" t="s">
        <v>148</v>
      </c>
      <c r="H14" s="10" t="s">
        <v>150</v>
      </c>
      <c r="I14" s="10" t="s">
        <v>44</v>
      </c>
      <c r="J14" s="64" t="s">
        <v>25</v>
      </c>
      <c r="K14" s="10" t="s">
        <v>99</v>
      </c>
      <c r="L14" s="24"/>
    </row>
    <row r="15" spans="1:12" ht="80.099999999999994" customHeight="1">
      <c r="A15" s="44">
        <v>12</v>
      </c>
      <c r="B15" s="48" t="s">
        <v>26</v>
      </c>
      <c r="C15" s="11">
        <v>1500014022</v>
      </c>
      <c r="D15" s="11" t="s">
        <v>41</v>
      </c>
      <c r="E15" s="10" t="s">
        <v>45</v>
      </c>
      <c r="F15" s="49" t="s">
        <v>46</v>
      </c>
      <c r="G15" s="11" t="s">
        <v>43</v>
      </c>
      <c r="H15" s="10" t="s">
        <v>13</v>
      </c>
      <c r="I15" s="10" t="s">
        <v>44</v>
      </c>
      <c r="J15" s="65" t="s">
        <v>24</v>
      </c>
      <c r="K15" s="10" t="s">
        <v>14</v>
      </c>
      <c r="L15" s="12"/>
    </row>
    <row r="16" spans="1:12" ht="80.099999999999994" customHeight="1">
      <c r="A16" s="44">
        <v>13</v>
      </c>
      <c r="B16" s="48" t="s">
        <v>18</v>
      </c>
      <c r="C16" s="11">
        <v>1300011158</v>
      </c>
      <c r="D16" s="11" t="s">
        <v>16</v>
      </c>
      <c r="E16" s="10" t="s">
        <v>45</v>
      </c>
      <c r="F16" s="49" t="s">
        <v>46</v>
      </c>
      <c r="G16" s="11" t="s">
        <v>43</v>
      </c>
      <c r="H16" s="10" t="s">
        <v>13</v>
      </c>
      <c r="I16" s="10" t="s">
        <v>44</v>
      </c>
      <c r="J16" s="1" t="s">
        <v>24</v>
      </c>
      <c r="K16" s="10" t="s">
        <v>14</v>
      </c>
      <c r="L16" s="12"/>
    </row>
    <row r="17" spans="1:12" ht="80.099999999999994" customHeight="1">
      <c r="A17" s="44">
        <v>14</v>
      </c>
      <c r="B17" s="48" t="s">
        <v>27</v>
      </c>
      <c r="C17" s="11">
        <v>1400003136</v>
      </c>
      <c r="D17" s="11" t="s">
        <v>23</v>
      </c>
      <c r="E17" s="10" t="s">
        <v>45</v>
      </c>
      <c r="F17" s="49" t="s">
        <v>46</v>
      </c>
      <c r="G17" s="11" t="s">
        <v>43</v>
      </c>
      <c r="H17" s="10" t="s">
        <v>13</v>
      </c>
      <c r="I17" s="10" t="s">
        <v>44</v>
      </c>
      <c r="J17" s="1" t="s">
        <v>24</v>
      </c>
      <c r="K17" s="10" t="s">
        <v>14</v>
      </c>
      <c r="L17" s="12"/>
    </row>
    <row r="18" spans="1:12" ht="80.099999999999994" customHeight="1">
      <c r="A18" s="44">
        <v>15</v>
      </c>
      <c r="B18" s="48" t="s">
        <v>28</v>
      </c>
      <c r="C18" s="11">
        <v>1500003070</v>
      </c>
      <c r="D18" s="11" t="s">
        <v>23</v>
      </c>
      <c r="E18" s="10" t="s">
        <v>45</v>
      </c>
      <c r="F18" s="49" t="s">
        <v>46</v>
      </c>
      <c r="G18" s="11" t="s">
        <v>43</v>
      </c>
      <c r="H18" s="10" t="s">
        <v>13</v>
      </c>
      <c r="I18" s="10" t="s">
        <v>44</v>
      </c>
      <c r="J18" s="65" t="s">
        <v>24</v>
      </c>
      <c r="K18" s="10" t="s">
        <v>14</v>
      </c>
      <c r="L18" s="12"/>
    </row>
    <row r="19" spans="1:12" ht="80.099999999999994" customHeight="1">
      <c r="A19" s="44">
        <v>16</v>
      </c>
      <c r="B19" s="48" t="s">
        <v>19</v>
      </c>
      <c r="C19" s="11">
        <v>1300011131</v>
      </c>
      <c r="D19" s="11" t="s">
        <v>16</v>
      </c>
      <c r="E19" s="10" t="s">
        <v>45</v>
      </c>
      <c r="F19" s="49" t="s">
        <v>46</v>
      </c>
      <c r="G19" s="11" t="s">
        <v>43</v>
      </c>
      <c r="H19" s="10" t="s">
        <v>13</v>
      </c>
      <c r="I19" s="10" t="s">
        <v>44</v>
      </c>
      <c r="J19" s="66" t="s">
        <v>22</v>
      </c>
      <c r="K19" s="10" t="s">
        <v>14</v>
      </c>
      <c r="L19" s="12"/>
    </row>
    <row r="20" spans="1:12" ht="80.099999999999994" customHeight="1">
      <c r="A20" s="44">
        <v>17</v>
      </c>
      <c r="B20" s="48" t="s">
        <v>29</v>
      </c>
      <c r="C20" s="11">
        <v>1500011050</v>
      </c>
      <c r="D20" s="11" t="s">
        <v>16</v>
      </c>
      <c r="E20" s="10" t="s">
        <v>45</v>
      </c>
      <c r="F20" s="49" t="s">
        <v>46</v>
      </c>
      <c r="G20" s="11" t="s">
        <v>43</v>
      </c>
      <c r="H20" s="10" t="s">
        <v>13</v>
      </c>
      <c r="I20" s="10" t="s">
        <v>44</v>
      </c>
      <c r="J20" s="66" t="s">
        <v>22</v>
      </c>
      <c r="K20" s="10" t="s">
        <v>14</v>
      </c>
      <c r="L20" s="12"/>
    </row>
    <row r="21" spans="1:12" ht="80.099999999999994" customHeight="1">
      <c r="A21" s="44">
        <v>18</v>
      </c>
      <c r="B21" s="48" t="s">
        <v>30</v>
      </c>
      <c r="C21" s="11">
        <v>1400004156</v>
      </c>
      <c r="D21" s="11" t="s">
        <v>12</v>
      </c>
      <c r="E21" s="10" t="s">
        <v>45</v>
      </c>
      <c r="F21" s="49" t="s">
        <v>46</v>
      </c>
      <c r="G21" s="11" t="s">
        <v>43</v>
      </c>
      <c r="H21" s="10" t="s">
        <v>13</v>
      </c>
      <c r="I21" s="10" t="s">
        <v>44</v>
      </c>
      <c r="J21" s="66" t="s">
        <v>22</v>
      </c>
      <c r="K21" s="10" t="s">
        <v>14</v>
      </c>
      <c r="L21" s="12"/>
    </row>
    <row r="22" spans="1:12" ht="80.099999999999994" customHeight="1">
      <c r="A22" s="44">
        <v>19</v>
      </c>
      <c r="B22" s="48" t="s">
        <v>31</v>
      </c>
      <c r="C22" s="11">
        <v>1400013274</v>
      </c>
      <c r="D22" s="11" t="s">
        <v>20</v>
      </c>
      <c r="E22" s="10" t="s">
        <v>45</v>
      </c>
      <c r="F22" s="49" t="s">
        <v>46</v>
      </c>
      <c r="G22" s="11" t="s">
        <v>43</v>
      </c>
      <c r="H22" s="10" t="s">
        <v>13</v>
      </c>
      <c r="I22" s="10" t="s">
        <v>44</v>
      </c>
      <c r="J22" s="66" t="s">
        <v>22</v>
      </c>
      <c r="K22" s="10" t="s">
        <v>14</v>
      </c>
      <c r="L22" s="12"/>
    </row>
    <row r="23" spans="1:12" ht="80.099999999999994" customHeight="1">
      <c r="A23" s="44">
        <v>20</v>
      </c>
      <c r="B23" s="48" t="s">
        <v>32</v>
      </c>
      <c r="C23" s="11">
        <v>1400011254</v>
      </c>
      <c r="D23" s="11" t="s">
        <v>16</v>
      </c>
      <c r="E23" s="10" t="s">
        <v>45</v>
      </c>
      <c r="F23" s="49" t="s">
        <v>46</v>
      </c>
      <c r="G23" s="11" t="s">
        <v>43</v>
      </c>
      <c r="H23" s="10" t="s">
        <v>13</v>
      </c>
      <c r="I23" s="10" t="s">
        <v>44</v>
      </c>
      <c r="J23" s="66" t="s">
        <v>22</v>
      </c>
      <c r="K23" s="10" t="s">
        <v>14</v>
      </c>
      <c r="L23" s="12"/>
    </row>
    <row r="24" spans="1:12" ht="80.099999999999994" customHeight="1">
      <c r="A24" s="44">
        <v>21</v>
      </c>
      <c r="B24" s="48" t="s">
        <v>33</v>
      </c>
      <c r="C24" s="11">
        <v>1400019106</v>
      </c>
      <c r="D24" s="11" t="s">
        <v>21</v>
      </c>
      <c r="E24" s="10" t="s">
        <v>45</v>
      </c>
      <c r="F24" s="49" t="s">
        <v>46</v>
      </c>
      <c r="G24" s="11" t="s">
        <v>43</v>
      </c>
      <c r="H24" s="10" t="s">
        <v>13</v>
      </c>
      <c r="I24" s="10" t="s">
        <v>44</v>
      </c>
      <c r="J24" s="1" t="s">
        <v>25</v>
      </c>
      <c r="K24" s="10" t="s">
        <v>14</v>
      </c>
      <c r="L24" s="12"/>
    </row>
    <row r="25" spans="1:12" ht="80.099999999999994" customHeight="1">
      <c r="A25" s="44">
        <v>22</v>
      </c>
      <c r="B25" s="48" t="s">
        <v>34</v>
      </c>
      <c r="C25" s="11">
        <v>1500003116</v>
      </c>
      <c r="D25" s="11" t="s">
        <v>23</v>
      </c>
      <c r="E25" s="10" t="s">
        <v>45</v>
      </c>
      <c r="F25" s="49" t="s">
        <v>46</v>
      </c>
      <c r="G25" s="11" t="s">
        <v>43</v>
      </c>
      <c r="H25" s="10" t="s">
        <v>13</v>
      </c>
      <c r="I25" s="10" t="s">
        <v>44</v>
      </c>
      <c r="J25" s="65" t="s">
        <v>25</v>
      </c>
      <c r="K25" s="10" t="s">
        <v>14</v>
      </c>
      <c r="L25" s="12"/>
    </row>
    <row r="26" spans="1:12" ht="80.099999999999994" customHeight="1">
      <c r="A26" s="44">
        <v>23</v>
      </c>
      <c r="B26" s="48" t="s">
        <v>35</v>
      </c>
      <c r="C26" s="11">
        <v>11013242</v>
      </c>
      <c r="D26" s="11" t="s">
        <v>20</v>
      </c>
      <c r="E26" s="10" t="s">
        <v>45</v>
      </c>
      <c r="F26" s="49" t="s">
        <v>46</v>
      </c>
      <c r="G26" s="11" t="s">
        <v>43</v>
      </c>
      <c r="H26" s="10" t="s">
        <v>13</v>
      </c>
      <c r="I26" s="10" t="s">
        <v>44</v>
      </c>
      <c r="J26" s="1" t="s">
        <v>25</v>
      </c>
      <c r="K26" s="10" t="s">
        <v>14</v>
      </c>
      <c r="L26" s="12"/>
    </row>
    <row r="27" spans="1:12" ht="80.099999999999994" customHeight="1">
      <c r="A27" s="44">
        <v>24</v>
      </c>
      <c r="B27" s="48" t="s">
        <v>15</v>
      </c>
      <c r="C27" s="11">
        <v>1300011139</v>
      </c>
      <c r="D27" s="11" t="s">
        <v>16</v>
      </c>
      <c r="E27" s="10" t="s">
        <v>45</v>
      </c>
      <c r="F27" s="49" t="s">
        <v>46</v>
      </c>
      <c r="G27" s="11" t="s">
        <v>43</v>
      </c>
      <c r="H27" s="10" t="s">
        <v>13</v>
      </c>
      <c r="I27" s="10" t="s">
        <v>44</v>
      </c>
      <c r="J27" s="1" t="s">
        <v>25</v>
      </c>
      <c r="K27" s="10" t="s">
        <v>14</v>
      </c>
      <c r="L27" s="12"/>
    </row>
    <row r="28" spans="1:12" ht="80.099999999999994" customHeight="1">
      <c r="A28" s="44">
        <v>25</v>
      </c>
      <c r="B28" s="48" t="s">
        <v>17</v>
      </c>
      <c r="C28" s="11">
        <v>1300011106</v>
      </c>
      <c r="D28" s="11" t="s">
        <v>16</v>
      </c>
      <c r="E28" s="10" t="s">
        <v>45</v>
      </c>
      <c r="F28" s="49" t="s">
        <v>46</v>
      </c>
      <c r="G28" s="11" t="s">
        <v>43</v>
      </c>
      <c r="H28" s="10" t="s">
        <v>13</v>
      </c>
      <c r="I28" s="10" t="s">
        <v>44</v>
      </c>
      <c r="J28" s="1" t="s">
        <v>25</v>
      </c>
      <c r="K28" s="10" t="s">
        <v>14</v>
      </c>
      <c r="L28" s="12"/>
    </row>
    <row r="29" spans="1:12" ht="80.099999999999994" customHeight="1">
      <c r="A29" s="44">
        <v>26</v>
      </c>
      <c r="B29" s="48" t="s">
        <v>36</v>
      </c>
      <c r="C29" s="11">
        <v>1300003194</v>
      </c>
      <c r="D29" s="11" t="s">
        <v>23</v>
      </c>
      <c r="E29" s="10" t="s">
        <v>45</v>
      </c>
      <c r="F29" s="49" t="s">
        <v>46</v>
      </c>
      <c r="G29" s="11" t="s">
        <v>43</v>
      </c>
      <c r="H29" s="10" t="s">
        <v>13</v>
      </c>
      <c r="I29" s="10" t="s">
        <v>44</v>
      </c>
      <c r="J29" s="1" t="s">
        <v>25</v>
      </c>
      <c r="K29" s="10" t="s">
        <v>14</v>
      </c>
      <c r="L29" s="12"/>
    </row>
    <row r="30" spans="1:12" ht="80.099999999999994" customHeight="1">
      <c r="A30" s="44">
        <v>27</v>
      </c>
      <c r="B30" s="48" t="s">
        <v>37</v>
      </c>
      <c r="C30" s="11">
        <v>1500016051</v>
      </c>
      <c r="D30" s="11" t="s">
        <v>42</v>
      </c>
      <c r="E30" s="10" t="s">
        <v>45</v>
      </c>
      <c r="F30" s="49" t="s">
        <v>46</v>
      </c>
      <c r="G30" s="11" t="s">
        <v>43</v>
      </c>
      <c r="H30" s="10" t="s">
        <v>13</v>
      </c>
      <c r="I30" s="10" t="s">
        <v>44</v>
      </c>
      <c r="J30" s="1" t="s">
        <v>25</v>
      </c>
      <c r="K30" s="10" t="s">
        <v>14</v>
      </c>
      <c r="L30" s="12"/>
    </row>
    <row r="31" spans="1:12" ht="80.099999999999994" customHeight="1">
      <c r="A31" s="44">
        <v>28</v>
      </c>
      <c r="B31" s="48" t="s">
        <v>38</v>
      </c>
      <c r="C31" s="11">
        <v>1500016043</v>
      </c>
      <c r="D31" s="11" t="s">
        <v>42</v>
      </c>
      <c r="E31" s="10" t="s">
        <v>45</v>
      </c>
      <c r="F31" s="49" t="s">
        <v>46</v>
      </c>
      <c r="G31" s="11" t="s">
        <v>43</v>
      </c>
      <c r="H31" s="10" t="s">
        <v>13</v>
      </c>
      <c r="I31" s="10" t="s">
        <v>44</v>
      </c>
      <c r="J31" s="1" t="s">
        <v>25</v>
      </c>
      <c r="K31" s="10" t="s">
        <v>14</v>
      </c>
      <c r="L31" s="12"/>
    </row>
    <row r="32" spans="1:12" ht="80.099999999999994" customHeight="1">
      <c r="A32" s="44">
        <v>29</v>
      </c>
      <c r="B32" s="48" t="s">
        <v>39</v>
      </c>
      <c r="C32" s="11">
        <v>1500004145</v>
      </c>
      <c r="D32" s="11" t="s">
        <v>12</v>
      </c>
      <c r="E32" s="10" t="s">
        <v>45</v>
      </c>
      <c r="F32" s="49" t="s">
        <v>46</v>
      </c>
      <c r="G32" s="11" t="s">
        <v>43</v>
      </c>
      <c r="H32" s="10" t="s">
        <v>13</v>
      </c>
      <c r="I32" s="10" t="s">
        <v>44</v>
      </c>
      <c r="J32" s="1" t="s">
        <v>25</v>
      </c>
      <c r="K32" s="10" t="s">
        <v>14</v>
      </c>
      <c r="L32" s="12"/>
    </row>
    <row r="33" spans="1:12" ht="80.099999999999994" customHeight="1">
      <c r="A33" s="44">
        <v>30</v>
      </c>
      <c r="B33" s="48" t="s">
        <v>47</v>
      </c>
      <c r="C33" s="11">
        <v>1300023215</v>
      </c>
      <c r="D33" s="11" t="s">
        <v>48</v>
      </c>
      <c r="E33" s="10" t="s">
        <v>52</v>
      </c>
      <c r="F33" s="49" t="s">
        <v>53</v>
      </c>
      <c r="G33" s="11" t="s">
        <v>49</v>
      </c>
      <c r="H33" s="10" t="s">
        <v>50</v>
      </c>
      <c r="I33" s="10" t="s">
        <v>51</v>
      </c>
      <c r="J33" s="1" t="s">
        <v>22</v>
      </c>
      <c r="K33" s="10" t="s">
        <v>14</v>
      </c>
      <c r="L33" s="12"/>
    </row>
    <row r="34" spans="1:12" ht="80.099999999999994" customHeight="1">
      <c r="A34" s="44">
        <v>31</v>
      </c>
      <c r="B34" s="48" t="s">
        <v>54</v>
      </c>
      <c r="C34" s="67">
        <v>1500022027</v>
      </c>
      <c r="D34" s="11" t="s">
        <v>57</v>
      </c>
      <c r="E34" s="10" t="s">
        <v>60</v>
      </c>
      <c r="F34" s="49" t="s">
        <v>61</v>
      </c>
      <c r="G34" s="11" t="s">
        <v>58</v>
      </c>
      <c r="H34" s="10" t="s">
        <v>59</v>
      </c>
      <c r="I34" s="10" t="s">
        <v>51</v>
      </c>
      <c r="J34" s="1" t="s">
        <v>22</v>
      </c>
      <c r="K34" s="10" t="s">
        <v>14</v>
      </c>
      <c r="L34" s="12"/>
    </row>
    <row r="35" spans="1:12" ht="80.099999999999994" customHeight="1">
      <c r="A35" s="44">
        <v>32</v>
      </c>
      <c r="B35" s="48" t="s">
        <v>55</v>
      </c>
      <c r="C35" s="16">
        <v>1400022008</v>
      </c>
      <c r="D35" s="11" t="s">
        <v>57</v>
      </c>
      <c r="E35" s="10" t="s">
        <v>60</v>
      </c>
      <c r="F35" s="49" t="s">
        <v>61</v>
      </c>
      <c r="G35" s="11" t="s">
        <v>58</v>
      </c>
      <c r="H35" s="10" t="s">
        <v>59</v>
      </c>
      <c r="I35" s="10" t="s">
        <v>51</v>
      </c>
      <c r="J35" s="1" t="s">
        <v>22</v>
      </c>
      <c r="K35" s="10" t="s">
        <v>14</v>
      </c>
      <c r="L35" s="12"/>
    </row>
    <row r="36" spans="1:12" ht="80.099999999999994" customHeight="1">
      <c r="A36" s="44">
        <v>33</v>
      </c>
      <c r="B36" s="48" t="s">
        <v>56</v>
      </c>
      <c r="C36" s="11">
        <v>1400022039</v>
      </c>
      <c r="D36" s="11" t="s">
        <v>57</v>
      </c>
      <c r="E36" s="10" t="s">
        <v>60</v>
      </c>
      <c r="F36" s="49" t="s">
        <v>61</v>
      </c>
      <c r="G36" s="11" t="s">
        <v>58</v>
      </c>
      <c r="H36" s="10" t="s">
        <v>59</v>
      </c>
      <c r="I36" s="10" t="s">
        <v>51</v>
      </c>
      <c r="J36" s="1" t="s">
        <v>22</v>
      </c>
      <c r="K36" s="10" t="s">
        <v>14</v>
      </c>
      <c r="L36" s="12"/>
    </row>
    <row r="37" spans="1:12" ht="80.099999999999994" customHeight="1">
      <c r="A37" s="44">
        <v>34</v>
      </c>
      <c r="B37" s="68" t="s">
        <v>162</v>
      </c>
      <c r="C37" s="19" t="s">
        <v>163</v>
      </c>
      <c r="D37" s="20" t="s">
        <v>42</v>
      </c>
      <c r="E37" s="16" t="s">
        <v>170</v>
      </c>
      <c r="F37" s="21" t="s">
        <v>171</v>
      </c>
      <c r="G37" s="16" t="s">
        <v>168</v>
      </c>
      <c r="H37" s="10" t="s">
        <v>169</v>
      </c>
      <c r="I37" s="10" t="s">
        <v>44</v>
      </c>
      <c r="J37" s="41" t="s">
        <v>166</v>
      </c>
      <c r="K37" s="10" t="s">
        <v>14</v>
      </c>
      <c r="L37" s="12"/>
    </row>
    <row r="38" spans="1:12" ht="80.099999999999994" customHeight="1">
      <c r="A38" s="44">
        <v>35</v>
      </c>
      <c r="B38" s="68" t="s">
        <v>164</v>
      </c>
      <c r="C38" s="19" t="s">
        <v>165</v>
      </c>
      <c r="D38" s="20" t="s">
        <v>21</v>
      </c>
      <c r="E38" s="16" t="s">
        <v>170</v>
      </c>
      <c r="F38" s="21" t="s">
        <v>171</v>
      </c>
      <c r="G38" s="16" t="s">
        <v>168</v>
      </c>
      <c r="H38" s="10" t="s">
        <v>169</v>
      </c>
      <c r="I38" s="10" t="s">
        <v>44</v>
      </c>
      <c r="J38" s="69" t="s">
        <v>167</v>
      </c>
      <c r="K38" s="10" t="s">
        <v>14</v>
      </c>
      <c r="L38" s="12"/>
    </row>
    <row r="39" spans="1:12" ht="80.099999999999994" customHeight="1">
      <c r="A39" s="44">
        <v>36</v>
      </c>
      <c r="B39" s="48" t="s">
        <v>450</v>
      </c>
      <c r="C39" s="70" t="s">
        <v>451</v>
      </c>
      <c r="D39" s="11" t="s">
        <v>214</v>
      </c>
      <c r="E39" s="46" t="s">
        <v>456</v>
      </c>
      <c r="F39" s="49" t="s">
        <v>457</v>
      </c>
      <c r="G39" s="11" t="s">
        <v>453</v>
      </c>
      <c r="H39" s="10" t="s">
        <v>454</v>
      </c>
      <c r="I39" s="10" t="s">
        <v>455</v>
      </c>
      <c r="J39" s="66" t="s">
        <v>452</v>
      </c>
      <c r="K39" s="10" t="s">
        <v>14</v>
      </c>
      <c r="L39" s="12"/>
    </row>
    <row r="40" spans="1:12" ht="80.099999999999994" customHeight="1">
      <c r="A40" s="44">
        <v>37</v>
      </c>
      <c r="B40" s="48" t="s">
        <v>30</v>
      </c>
      <c r="C40" s="11">
        <v>1400004156</v>
      </c>
      <c r="D40" s="11" t="s">
        <v>12</v>
      </c>
      <c r="E40" s="10" t="s">
        <v>98</v>
      </c>
      <c r="F40" s="49">
        <v>42470</v>
      </c>
      <c r="G40" s="11" t="s">
        <v>96</v>
      </c>
      <c r="H40" s="10" t="s">
        <v>97</v>
      </c>
      <c r="I40" s="10" t="s">
        <v>44</v>
      </c>
      <c r="J40" s="1" t="s">
        <v>105</v>
      </c>
      <c r="K40" s="10" t="s">
        <v>99</v>
      </c>
      <c r="L40" s="12"/>
    </row>
    <row r="41" spans="1:12" ht="80.099999999999994" customHeight="1">
      <c r="A41" s="44">
        <v>38</v>
      </c>
      <c r="B41" s="48" t="s">
        <v>15</v>
      </c>
      <c r="C41" s="11">
        <v>1300011139</v>
      </c>
      <c r="D41" s="11" t="s">
        <v>16</v>
      </c>
      <c r="E41" s="10" t="s">
        <v>98</v>
      </c>
      <c r="F41" s="49">
        <v>42470</v>
      </c>
      <c r="G41" s="11" t="s">
        <v>96</v>
      </c>
      <c r="H41" s="10" t="s">
        <v>97</v>
      </c>
      <c r="I41" s="10" t="s">
        <v>44</v>
      </c>
      <c r="J41" s="1" t="s">
        <v>100</v>
      </c>
      <c r="K41" s="10" t="s">
        <v>99</v>
      </c>
      <c r="L41" s="12"/>
    </row>
    <row r="42" spans="1:12" ht="80.099999999999994" customHeight="1">
      <c r="A42" s="44">
        <v>39</v>
      </c>
      <c r="B42" s="48" t="s">
        <v>38</v>
      </c>
      <c r="C42" s="11">
        <v>1500016043</v>
      </c>
      <c r="D42" s="11" t="s">
        <v>42</v>
      </c>
      <c r="E42" s="10" t="s">
        <v>98</v>
      </c>
      <c r="F42" s="49">
        <v>42470</v>
      </c>
      <c r="G42" s="11" t="s">
        <v>96</v>
      </c>
      <c r="H42" s="10" t="s">
        <v>97</v>
      </c>
      <c r="I42" s="10" t="s">
        <v>44</v>
      </c>
      <c r="J42" s="1" t="s">
        <v>104</v>
      </c>
      <c r="K42" s="10" t="s">
        <v>99</v>
      </c>
      <c r="L42" s="12"/>
    </row>
    <row r="43" spans="1:12" ht="80.099999999999994" customHeight="1">
      <c r="A43" s="44">
        <v>40</v>
      </c>
      <c r="B43" s="48" t="s">
        <v>33</v>
      </c>
      <c r="C43" s="11">
        <v>1400019106</v>
      </c>
      <c r="D43" s="11" t="s">
        <v>21</v>
      </c>
      <c r="E43" s="10" t="s">
        <v>98</v>
      </c>
      <c r="F43" s="49">
        <v>42470</v>
      </c>
      <c r="G43" s="11" t="s">
        <v>96</v>
      </c>
      <c r="H43" s="10" t="s">
        <v>97</v>
      </c>
      <c r="I43" s="10" t="s">
        <v>44</v>
      </c>
      <c r="J43" s="1" t="s">
        <v>101</v>
      </c>
      <c r="K43" s="10" t="s">
        <v>99</v>
      </c>
      <c r="L43" s="12"/>
    </row>
    <row r="44" spans="1:12" ht="80.099999999999994" customHeight="1">
      <c r="A44" s="44">
        <v>41</v>
      </c>
      <c r="B44" s="48" t="s">
        <v>26</v>
      </c>
      <c r="C44" s="11">
        <v>1500014022</v>
      </c>
      <c r="D44" s="11" t="s">
        <v>41</v>
      </c>
      <c r="E44" s="10" t="s">
        <v>98</v>
      </c>
      <c r="F44" s="49">
        <v>42470</v>
      </c>
      <c r="G44" s="11" t="s">
        <v>96</v>
      </c>
      <c r="H44" s="10" t="s">
        <v>97</v>
      </c>
      <c r="I44" s="10" t="s">
        <v>44</v>
      </c>
      <c r="J44" s="1" t="s">
        <v>102</v>
      </c>
      <c r="K44" s="10" t="s">
        <v>99</v>
      </c>
      <c r="L44" s="12"/>
    </row>
    <row r="45" spans="1:12" ht="80.099999999999994" customHeight="1">
      <c r="A45" s="44">
        <v>42</v>
      </c>
      <c r="B45" s="48" t="s">
        <v>36</v>
      </c>
      <c r="C45" s="11">
        <v>1300003194</v>
      </c>
      <c r="D45" s="11" t="s">
        <v>23</v>
      </c>
      <c r="E45" s="10" t="s">
        <v>98</v>
      </c>
      <c r="F45" s="49">
        <v>42470</v>
      </c>
      <c r="G45" s="11" t="s">
        <v>96</v>
      </c>
      <c r="H45" s="10" t="s">
        <v>97</v>
      </c>
      <c r="I45" s="10" t="s">
        <v>44</v>
      </c>
      <c r="J45" s="1" t="s">
        <v>103</v>
      </c>
      <c r="K45" s="10" t="s">
        <v>99</v>
      </c>
      <c r="L45" s="12"/>
    </row>
    <row r="46" spans="1:12" ht="80.099999999999994" customHeight="1">
      <c r="A46" s="44">
        <v>43</v>
      </c>
      <c r="B46" s="48" t="s">
        <v>62</v>
      </c>
      <c r="C46" s="11">
        <v>1300020023</v>
      </c>
      <c r="D46" s="11" t="s">
        <v>63</v>
      </c>
      <c r="E46" s="10" t="s">
        <v>65</v>
      </c>
      <c r="F46" s="49" t="s">
        <v>66</v>
      </c>
      <c r="G46" s="11" t="s">
        <v>64</v>
      </c>
      <c r="H46" s="10" t="s">
        <v>65</v>
      </c>
      <c r="I46" s="10" t="s">
        <v>51</v>
      </c>
      <c r="J46" s="1" t="s">
        <v>72</v>
      </c>
      <c r="K46" s="10" t="s">
        <v>67</v>
      </c>
      <c r="L46" s="12" t="s">
        <v>71</v>
      </c>
    </row>
    <row r="47" spans="1:12" ht="80.099999999999994" customHeight="1">
      <c r="A47" s="44">
        <v>44</v>
      </c>
      <c r="B47" s="48" t="s">
        <v>68</v>
      </c>
      <c r="C47" s="16">
        <v>1300020028</v>
      </c>
      <c r="D47" s="11" t="s">
        <v>63</v>
      </c>
      <c r="E47" s="10" t="s">
        <v>65</v>
      </c>
      <c r="F47" s="49" t="s">
        <v>66</v>
      </c>
      <c r="G47" s="11" t="s">
        <v>64</v>
      </c>
      <c r="H47" s="10" t="s">
        <v>65</v>
      </c>
      <c r="I47" s="10" t="s">
        <v>51</v>
      </c>
      <c r="J47" s="1" t="s">
        <v>25</v>
      </c>
      <c r="K47" s="10" t="s">
        <v>67</v>
      </c>
      <c r="L47" s="12" t="s">
        <v>71</v>
      </c>
    </row>
    <row r="48" spans="1:12" ht="80.099999999999994" customHeight="1">
      <c r="A48" s="44">
        <v>45</v>
      </c>
      <c r="B48" s="48" t="s">
        <v>69</v>
      </c>
      <c r="C48" s="16">
        <v>1400020001</v>
      </c>
      <c r="D48" s="11" t="s">
        <v>63</v>
      </c>
      <c r="E48" s="10" t="s">
        <v>65</v>
      </c>
      <c r="F48" s="49" t="s">
        <v>66</v>
      </c>
      <c r="G48" s="11" t="s">
        <v>64</v>
      </c>
      <c r="H48" s="10" t="s">
        <v>65</v>
      </c>
      <c r="I48" s="10" t="s">
        <v>51</v>
      </c>
      <c r="J48" s="1" t="s">
        <v>25</v>
      </c>
      <c r="K48" s="10" t="s">
        <v>67</v>
      </c>
      <c r="L48" s="12" t="s">
        <v>71</v>
      </c>
    </row>
    <row r="49" spans="1:12" ht="80.099999999999994" customHeight="1">
      <c r="A49" s="44">
        <v>46</v>
      </c>
      <c r="B49" s="48" t="s">
        <v>73</v>
      </c>
      <c r="C49" s="16">
        <v>1400018068</v>
      </c>
      <c r="D49" s="11" t="s">
        <v>76</v>
      </c>
      <c r="E49" s="10" t="s">
        <v>65</v>
      </c>
      <c r="F49" s="49" t="s">
        <v>66</v>
      </c>
      <c r="G49" s="11" t="s">
        <v>64</v>
      </c>
      <c r="H49" s="10" t="s">
        <v>65</v>
      </c>
      <c r="I49" s="10" t="s">
        <v>51</v>
      </c>
      <c r="J49" s="1" t="s">
        <v>25</v>
      </c>
      <c r="K49" s="10" t="s">
        <v>67</v>
      </c>
      <c r="L49" s="25" t="s">
        <v>77</v>
      </c>
    </row>
    <row r="50" spans="1:12" ht="80.099999999999994" customHeight="1">
      <c r="A50" s="44">
        <v>47</v>
      </c>
      <c r="B50" s="48" t="s">
        <v>74</v>
      </c>
      <c r="C50" s="71">
        <v>1400018152</v>
      </c>
      <c r="D50" s="11" t="s">
        <v>76</v>
      </c>
      <c r="E50" s="10" t="s">
        <v>65</v>
      </c>
      <c r="F50" s="49" t="s">
        <v>66</v>
      </c>
      <c r="G50" s="11" t="s">
        <v>64</v>
      </c>
      <c r="H50" s="10" t="s">
        <v>65</v>
      </c>
      <c r="I50" s="10" t="s">
        <v>51</v>
      </c>
      <c r="J50" s="1" t="s">
        <v>25</v>
      </c>
      <c r="K50" s="10" t="s">
        <v>67</v>
      </c>
      <c r="L50" s="25" t="s">
        <v>77</v>
      </c>
    </row>
    <row r="51" spans="1:12" ht="80.099999999999994" customHeight="1">
      <c r="A51" s="44">
        <v>48</v>
      </c>
      <c r="B51" s="48" t="s">
        <v>75</v>
      </c>
      <c r="C51" s="71">
        <v>1400018162</v>
      </c>
      <c r="D51" s="11" t="s">
        <v>76</v>
      </c>
      <c r="E51" s="10" t="s">
        <v>65</v>
      </c>
      <c r="F51" s="49" t="s">
        <v>66</v>
      </c>
      <c r="G51" s="11" t="s">
        <v>64</v>
      </c>
      <c r="H51" s="10" t="s">
        <v>65</v>
      </c>
      <c r="I51" s="10" t="s">
        <v>51</v>
      </c>
      <c r="J51" s="1" t="s">
        <v>25</v>
      </c>
      <c r="K51" s="10" t="s">
        <v>67</v>
      </c>
      <c r="L51" s="25" t="s">
        <v>77</v>
      </c>
    </row>
    <row r="52" spans="1:12" ht="80.099999999999994" customHeight="1">
      <c r="A52" s="44">
        <v>49</v>
      </c>
      <c r="B52" s="48" t="s">
        <v>78</v>
      </c>
      <c r="C52" s="11">
        <v>1300018127</v>
      </c>
      <c r="D52" s="11" t="s">
        <v>76</v>
      </c>
      <c r="E52" s="10" t="s">
        <v>65</v>
      </c>
      <c r="F52" s="49" t="s">
        <v>66</v>
      </c>
      <c r="G52" s="11" t="s">
        <v>64</v>
      </c>
      <c r="H52" s="10" t="s">
        <v>65</v>
      </c>
      <c r="I52" s="10" t="s">
        <v>51</v>
      </c>
      <c r="J52" s="1" t="s">
        <v>24</v>
      </c>
      <c r="K52" s="10" t="s">
        <v>67</v>
      </c>
      <c r="L52" s="12" t="s">
        <v>81</v>
      </c>
    </row>
    <row r="53" spans="1:12" ht="80.099999999999994" customHeight="1">
      <c r="A53" s="44">
        <v>50</v>
      </c>
      <c r="B53" s="48" t="s">
        <v>79</v>
      </c>
      <c r="C53" s="11">
        <v>1300018063</v>
      </c>
      <c r="D53" s="11" t="s">
        <v>76</v>
      </c>
      <c r="E53" s="10" t="s">
        <v>65</v>
      </c>
      <c r="F53" s="49" t="s">
        <v>66</v>
      </c>
      <c r="G53" s="11" t="s">
        <v>64</v>
      </c>
      <c r="H53" s="10" t="s">
        <v>65</v>
      </c>
      <c r="I53" s="10" t="s">
        <v>51</v>
      </c>
      <c r="J53" s="1" t="s">
        <v>24</v>
      </c>
      <c r="K53" s="10" t="s">
        <v>67</v>
      </c>
      <c r="L53" s="12" t="s">
        <v>81</v>
      </c>
    </row>
    <row r="54" spans="1:12" ht="80.099999999999994" customHeight="1">
      <c r="A54" s="44">
        <v>51</v>
      </c>
      <c r="B54" s="48" t="s">
        <v>80</v>
      </c>
      <c r="C54" s="11">
        <v>1300018018</v>
      </c>
      <c r="D54" s="11" t="s">
        <v>76</v>
      </c>
      <c r="E54" s="10" t="s">
        <v>65</v>
      </c>
      <c r="F54" s="49" t="s">
        <v>66</v>
      </c>
      <c r="G54" s="11" t="s">
        <v>64</v>
      </c>
      <c r="H54" s="10" t="s">
        <v>65</v>
      </c>
      <c r="I54" s="10" t="s">
        <v>51</v>
      </c>
      <c r="J54" s="1" t="s">
        <v>24</v>
      </c>
      <c r="K54" s="10" t="s">
        <v>67</v>
      </c>
      <c r="L54" s="12" t="s">
        <v>81</v>
      </c>
    </row>
    <row r="55" spans="1:12" ht="80.099999999999994" customHeight="1">
      <c r="A55" s="44">
        <v>52</v>
      </c>
      <c r="B55" s="48" t="s">
        <v>82</v>
      </c>
      <c r="C55" s="16" t="s">
        <v>85</v>
      </c>
      <c r="D55" s="11" t="s">
        <v>86</v>
      </c>
      <c r="E55" s="10" t="s">
        <v>65</v>
      </c>
      <c r="F55" s="49" t="s">
        <v>66</v>
      </c>
      <c r="G55" s="11" t="s">
        <v>64</v>
      </c>
      <c r="H55" s="10" t="s">
        <v>65</v>
      </c>
      <c r="I55" s="10" t="s">
        <v>51</v>
      </c>
      <c r="J55" s="1" t="s">
        <v>25</v>
      </c>
      <c r="K55" s="10" t="s">
        <v>67</v>
      </c>
      <c r="L55" s="25" t="s">
        <v>89</v>
      </c>
    </row>
    <row r="56" spans="1:12" ht="80.099999999999994" customHeight="1">
      <c r="A56" s="44">
        <v>53</v>
      </c>
      <c r="B56" s="48" t="s">
        <v>83</v>
      </c>
      <c r="C56" s="14" t="s">
        <v>87</v>
      </c>
      <c r="D56" s="11" t="s">
        <v>86</v>
      </c>
      <c r="E56" s="10" t="s">
        <v>65</v>
      </c>
      <c r="F56" s="49" t="s">
        <v>66</v>
      </c>
      <c r="G56" s="11" t="s">
        <v>64</v>
      </c>
      <c r="H56" s="10" t="s">
        <v>65</v>
      </c>
      <c r="I56" s="10" t="s">
        <v>51</v>
      </c>
      <c r="J56" s="1" t="s">
        <v>25</v>
      </c>
      <c r="K56" s="10" t="s">
        <v>67</v>
      </c>
      <c r="L56" s="25" t="s">
        <v>89</v>
      </c>
    </row>
    <row r="57" spans="1:12" ht="80.099999999999994" customHeight="1">
      <c r="A57" s="44">
        <v>54</v>
      </c>
      <c r="B57" s="48" t="s">
        <v>84</v>
      </c>
      <c r="C57" s="14" t="s">
        <v>88</v>
      </c>
      <c r="D57" s="11" t="s">
        <v>86</v>
      </c>
      <c r="E57" s="10" t="s">
        <v>65</v>
      </c>
      <c r="F57" s="49" t="s">
        <v>66</v>
      </c>
      <c r="G57" s="11" t="s">
        <v>64</v>
      </c>
      <c r="H57" s="10" t="s">
        <v>65</v>
      </c>
      <c r="I57" s="10" t="s">
        <v>51</v>
      </c>
      <c r="J57" s="1" t="s">
        <v>25</v>
      </c>
      <c r="K57" s="10" t="s">
        <v>67</v>
      </c>
      <c r="L57" s="25" t="s">
        <v>89</v>
      </c>
    </row>
    <row r="58" spans="1:12" s="5" customFormat="1" ht="80.099999999999994" customHeight="1">
      <c r="A58" s="44">
        <v>55</v>
      </c>
      <c r="B58" s="1" t="s">
        <v>90</v>
      </c>
      <c r="C58" s="72" t="s">
        <v>93</v>
      </c>
      <c r="D58" s="11" t="s">
        <v>86</v>
      </c>
      <c r="E58" s="10" t="s">
        <v>65</v>
      </c>
      <c r="F58" s="49" t="s">
        <v>66</v>
      </c>
      <c r="G58" s="11" t="s">
        <v>64</v>
      </c>
      <c r="H58" s="10" t="s">
        <v>65</v>
      </c>
      <c r="I58" s="10" t="s">
        <v>51</v>
      </c>
      <c r="J58" s="1" t="s">
        <v>25</v>
      </c>
      <c r="K58" s="10" t="s">
        <v>67</v>
      </c>
      <c r="L58" s="25" t="s">
        <v>95</v>
      </c>
    </row>
    <row r="59" spans="1:12" s="5" customFormat="1" ht="80.099999999999994" customHeight="1">
      <c r="A59" s="44">
        <v>56</v>
      </c>
      <c r="B59" s="1" t="s">
        <v>91</v>
      </c>
      <c r="C59" s="16" t="s">
        <v>94</v>
      </c>
      <c r="D59" s="11" t="s">
        <v>86</v>
      </c>
      <c r="E59" s="10" t="s">
        <v>65</v>
      </c>
      <c r="F59" s="49" t="s">
        <v>66</v>
      </c>
      <c r="G59" s="11" t="s">
        <v>64</v>
      </c>
      <c r="H59" s="10" t="s">
        <v>65</v>
      </c>
      <c r="I59" s="10" t="s">
        <v>51</v>
      </c>
      <c r="J59" s="1" t="s">
        <v>25</v>
      </c>
      <c r="K59" s="10" t="s">
        <v>67</v>
      </c>
      <c r="L59" s="25" t="s">
        <v>95</v>
      </c>
    </row>
    <row r="60" spans="1:12" s="5" customFormat="1" ht="80.099999999999994" customHeight="1">
      <c r="A60" s="44">
        <v>57</v>
      </c>
      <c r="B60" s="1" t="s">
        <v>92</v>
      </c>
      <c r="C60" s="10">
        <v>1500019221</v>
      </c>
      <c r="D60" s="11" t="s">
        <v>86</v>
      </c>
      <c r="E60" s="10" t="s">
        <v>65</v>
      </c>
      <c r="F60" s="49" t="s">
        <v>66</v>
      </c>
      <c r="G60" s="11" t="s">
        <v>64</v>
      </c>
      <c r="H60" s="10" t="s">
        <v>65</v>
      </c>
      <c r="I60" s="10" t="s">
        <v>51</v>
      </c>
      <c r="J60" s="1" t="s">
        <v>25</v>
      </c>
      <c r="K60" s="10" t="s">
        <v>67</v>
      </c>
      <c r="L60" s="25" t="s">
        <v>95</v>
      </c>
    </row>
    <row r="61" spans="1:12" s="5" customFormat="1" ht="80.099999999999994" customHeight="1">
      <c r="A61" s="44">
        <v>58</v>
      </c>
      <c r="B61" s="1" t="s">
        <v>106</v>
      </c>
      <c r="C61" s="13" t="s">
        <v>107</v>
      </c>
      <c r="D61" s="14" t="s">
        <v>108</v>
      </c>
      <c r="E61" s="10" t="s">
        <v>111</v>
      </c>
      <c r="F61" s="49" t="s">
        <v>112</v>
      </c>
      <c r="G61" s="11" t="s">
        <v>109</v>
      </c>
      <c r="H61" s="10" t="s">
        <v>110</v>
      </c>
      <c r="I61" s="10" t="s">
        <v>51</v>
      </c>
      <c r="J61" s="1" t="s">
        <v>113</v>
      </c>
      <c r="K61" s="10" t="s">
        <v>14</v>
      </c>
      <c r="L61" s="25"/>
    </row>
    <row r="62" spans="1:12" s="5" customFormat="1" ht="80.099999999999994" customHeight="1">
      <c r="A62" s="44">
        <v>59</v>
      </c>
      <c r="B62" s="1" t="s">
        <v>114</v>
      </c>
      <c r="C62" s="16" t="s">
        <v>116</v>
      </c>
      <c r="D62" s="14" t="s">
        <v>108</v>
      </c>
      <c r="E62" s="10" t="s">
        <v>111</v>
      </c>
      <c r="F62" s="49" t="s">
        <v>112</v>
      </c>
      <c r="G62" s="11" t="s">
        <v>109</v>
      </c>
      <c r="H62" s="10" t="s">
        <v>110</v>
      </c>
      <c r="I62" s="10" t="s">
        <v>51</v>
      </c>
      <c r="J62" s="1" t="s">
        <v>113</v>
      </c>
      <c r="K62" s="10" t="s">
        <v>14</v>
      </c>
      <c r="L62" s="25"/>
    </row>
    <row r="63" spans="1:12" s="5" customFormat="1" ht="80.099999999999994" customHeight="1">
      <c r="A63" s="44">
        <v>60</v>
      </c>
      <c r="B63" s="1" t="s">
        <v>115</v>
      </c>
      <c r="C63" s="16" t="s">
        <v>117</v>
      </c>
      <c r="D63" s="14" t="s">
        <v>108</v>
      </c>
      <c r="E63" s="10" t="s">
        <v>111</v>
      </c>
      <c r="F63" s="49" t="s">
        <v>112</v>
      </c>
      <c r="G63" s="11" t="s">
        <v>109</v>
      </c>
      <c r="H63" s="10" t="s">
        <v>110</v>
      </c>
      <c r="I63" s="10" t="s">
        <v>51</v>
      </c>
      <c r="J63" s="1" t="s">
        <v>113</v>
      </c>
      <c r="K63" s="10" t="s">
        <v>14</v>
      </c>
      <c r="L63" s="25"/>
    </row>
    <row r="64" spans="1:12" s="5" customFormat="1" ht="80.099999999999994" customHeight="1">
      <c r="A64" s="44">
        <v>61</v>
      </c>
      <c r="B64" s="1" t="s">
        <v>252</v>
      </c>
      <c r="C64" s="16" t="s">
        <v>255</v>
      </c>
      <c r="D64" s="14" t="s">
        <v>108</v>
      </c>
      <c r="E64" s="10" t="s">
        <v>111</v>
      </c>
      <c r="F64" s="49" t="s">
        <v>112</v>
      </c>
      <c r="G64" s="11" t="s">
        <v>109</v>
      </c>
      <c r="H64" s="10" t="s">
        <v>110</v>
      </c>
      <c r="I64" s="10" t="s">
        <v>51</v>
      </c>
      <c r="J64" s="1" t="s">
        <v>258</v>
      </c>
      <c r="K64" s="10" t="s">
        <v>14</v>
      </c>
      <c r="L64" s="25"/>
    </row>
    <row r="65" spans="1:12" s="5" customFormat="1" ht="80.099999999999994" customHeight="1">
      <c r="A65" s="44">
        <v>62</v>
      </c>
      <c r="B65" s="1" t="s">
        <v>253</v>
      </c>
      <c r="C65" s="16" t="s">
        <v>256</v>
      </c>
      <c r="D65" s="14" t="s">
        <v>108</v>
      </c>
      <c r="E65" s="10" t="s">
        <v>111</v>
      </c>
      <c r="F65" s="49" t="s">
        <v>112</v>
      </c>
      <c r="G65" s="11" t="s">
        <v>109</v>
      </c>
      <c r="H65" s="10" t="s">
        <v>110</v>
      </c>
      <c r="I65" s="10" t="s">
        <v>51</v>
      </c>
      <c r="J65" s="1" t="s">
        <v>258</v>
      </c>
      <c r="K65" s="10" t="s">
        <v>14</v>
      </c>
      <c r="L65" s="25"/>
    </row>
    <row r="66" spans="1:12" s="5" customFormat="1" ht="80.099999999999994" customHeight="1">
      <c r="A66" s="44">
        <v>63</v>
      </c>
      <c r="B66" s="1" t="s">
        <v>254</v>
      </c>
      <c r="C66" s="16" t="s">
        <v>257</v>
      </c>
      <c r="D66" s="14" t="s">
        <v>108</v>
      </c>
      <c r="E66" s="10" t="s">
        <v>111</v>
      </c>
      <c r="F66" s="49" t="s">
        <v>112</v>
      </c>
      <c r="G66" s="11" t="s">
        <v>109</v>
      </c>
      <c r="H66" s="10" t="s">
        <v>110</v>
      </c>
      <c r="I66" s="10" t="s">
        <v>51</v>
      </c>
      <c r="J66" s="1" t="s">
        <v>258</v>
      </c>
      <c r="K66" s="10" t="s">
        <v>14</v>
      </c>
      <c r="L66" s="25"/>
    </row>
    <row r="67" spans="1:12" s="5" customFormat="1" ht="80.099999999999994" customHeight="1">
      <c r="A67" s="44">
        <v>64</v>
      </c>
      <c r="B67" s="1" t="s">
        <v>172</v>
      </c>
      <c r="C67" s="10">
        <v>1400011051</v>
      </c>
      <c r="D67" s="1" t="s">
        <v>16</v>
      </c>
      <c r="E67" s="16" t="s">
        <v>173</v>
      </c>
      <c r="F67" s="21">
        <v>42504</v>
      </c>
      <c r="G67" s="10" t="s">
        <v>174</v>
      </c>
      <c r="H67" s="16" t="s">
        <v>173</v>
      </c>
      <c r="I67" s="10" t="s">
        <v>51</v>
      </c>
      <c r="J67" s="64" t="s">
        <v>25</v>
      </c>
      <c r="K67" s="10" t="s">
        <v>14</v>
      </c>
      <c r="L67" s="25"/>
    </row>
    <row r="68" spans="1:12" s="5" customFormat="1" ht="80.099999999999994" customHeight="1">
      <c r="A68" s="44">
        <v>65</v>
      </c>
      <c r="B68" s="1" t="s">
        <v>175</v>
      </c>
      <c r="C68" s="10">
        <v>1400011025</v>
      </c>
      <c r="D68" s="1" t="s">
        <v>16</v>
      </c>
      <c r="E68" s="16" t="s">
        <v>173</v>
      </c>
      <c r="F68" s="21">
        <v>42504</v>
      </c>
      <c r="G68" s="10" t="s">
        <v>174</v>
      </c>
      <c r="H68" s="16" t="s">
        <v>173</v>
      </c>
      <c r="I68" s="10" t="s">
        <v>51</v>
      </c>
      <c r="J68" s="64" t="s">
        <v>25</v>
      </c>
      <c r="K68" s="10" t="s">
        <v>14</v>
      </c>
      <c r="L68" s="25"/>
    </row>
    <row r="69" spans="1:12" s="5" customFormat="1" ht="80.099999999999994" customHeight="1">
      <c r="A69" s="44">
        <v>66</v>
      </c>
      <c r="B69" s="1" t="s">
        <v>176</v>
      </c>
      <c r="C69" s="10">
        <v>1300011176</v>
      </c>
      <c r="D69" s="1" t="s">
        <v>16</v>
      </c>
      <c r="E69" s="16" t="s">
        <v>173</v>
      </c>
      <c r="F69" s="21">
        <v>42504</v>
      </c>
      <c r="G69" s="10" t="s">
        <v>174</v>
      </c>
      <c r="H69" s="16" t="s">
        <v>173</v>
      </c>
      <c r="I69" s="10" t="s">
        <v>51</v>
      </c>
      <c r="J69" s="64" t="s">
        <v>25</v>
      </c>
      <c r="K69" s="10" t="s">
        <v>14</v>
      </c>
      <c r="L69" s="25"/>
    </row>
    <row r="70" spans="1:12" s="5" customFormat="1" ht="80.099999999999994" customHeight="1">
      <c r="A70" s="44">
        <v>67</v>
      </c>
      <c r="B70" s="63" t="s">
        <v>177</v>
      </c>
      <c r="C70" s="13" t="s">
        <v>178</v>
      </c>
      <c r="D70" s="16" t="s">
        <v>179</v>
      </c>
      <c r="E70" s="1" t="s">
        <v>182</v>
      </c>
      <c r="F70" s="21" t="s">
        <v>312</v>
      </c>
      <c r="G70" s="10" t="s">
        <v>180</v>
      </c>
      <c r="H70" s="10" t="s">
        <v>181</v>
      </c>
      <c r="I70" s="10" t="s">
        <v>44</v>
      </c>
      <c r="J70" s="64" t="s">
        <v>186</v>
      </c>
      <c r="K70" s="10" t="s">
        <v>14</v>
      </c>
      <c r="L70" s="25"/>
    </row>
    <row r="71" spans="1:12" s="5" customFormat="1" ht="80.099999999999994" customHeight="1">
      <c r="A71" s="44">
        <v>68</v>
      </c>
      <c r="B71" s="63" t="s">
        <v>183</v>
      </c>
      <c r="C71" s="13" t="s">
        <v>184</v>
      </c>
      <c r="D71" s="16" t="s">
        <v>185</v>
      </c>
      <c r="E71" s="1" t="s">
        <v>182</v>
      </c>
      <c r="F71" s="21" t="s">
        <v>312</v>
      </c>
      <c r="G71" s="10" t="s">
        <v>180</v>
      </c>
      <c r="H71" s="10" t="s">
        <v>181</v>
      </c>
      <c r="I71" s="10" t="s">
        <v>44</v>
      </c>
      <c r="J71" s="64" t="s">
        <v>187</v>
      </c>
      <c r="K71" s="10" t="s">
        <v>14</v>
      </c>
      <c r="L71" s="25"/>
    </row>
    <row r="72" spans="1:12" s="5" customFormat="1" ht="80.099999999999994" customHeight="1">
      <c r="A72" s="44">
        <v>69</v>
      </c>
      <c r="B72" s="63" t="s">
        <v>188</v>
      </c>
      <c r="C72" s="73">
        <v>140004059</v>
      </c>
      <c r="D72" s="16" t="s">
        <v>12</v>
      </c>
      <c r="E72" s="1" t="s">
        <v>192</v>
      </c>
      <c r="F72" s="21">
        <v>42596</v>
      </c>
      <c r="G72" s="10" t="s">
        <v>190</v>
      </c>
      <c r="H72" s="10" t="s">
        <v>191</v>
      </c>
      <c r="I72" s="10" t="s">
        <v>44</v>
      </c>
      <c r="J72" s="64" t="s">
        <v>189</v>
      </c>
      <c r="K72" s="10" t="s">
        <v>99</v>
      </c>
      <c r="L72" s="25"/>
    </row>
    <row r="73" spans="1:12" s="5" customFormat="1" ht="80.099999999999994" customHeight="1">
      <c r="A73" s="44">
        <v>70</v>
      </c>
      <c r="B73" s="63" t="s">
        <v>177</v>
      </c>
      <c r="C73" s="13" t="s">
        <v>178</v>
      </c>
      <c r="D73" s="16" t="s">
        <v>179</v>
      </c>
      <c r="E73" s="1" t="s">
        <v>192</v>
      </c>
      <c r="F73" s="21">
        <v>42596</v>
      </c>
      <c r="G73" s="10" t="s">
        <v>190</v>
      </c>
      <c r="H73" s="10" t="s">
        <v>191</v>
      </c>
      <c r="I73" s="10" t="s">
        <v>44</v>
      </c>
      <c r="J73" s="64" t="s">
        <v>193</v>
      </c>
      <c r="K73" s="10" t="s">
        <v>99</v>
      </c>
      <c r="L73" s="25"/>
    </row>
    <row r="74" spans="1:12" s="5" customFormat="1" ht="80.099999999999994" customHeight="1">
      <c r="A74" s="44">
        <v>71</v>
      </c>
      <c r="B74" s="74" t="s">
        <v>194</v>
      </c>
      <c r="C74" s="74">
        <v>1315001309</v>
      </c>
      <c r="D74" s="74" t="s">
        <v>142</v>
      </c>
      <c r="E74" s="1" t="s">
        <v>201</v>
      </c>
      <c r="F74" s="21" t="s">
        <v>202</v>
      </c>
      <c r="G74" s="10" t="s">
        <v>199</v>
      </c>
      <c r="H74" s="10" t="s">
        <v>200</v>
      </c>
      <c r="I74" s="10" t="s">
        <v>51</v>
      </c>
      <c r="J74" s="75" t="s">
        <v>72</v>
      </c>
      <c r="K74" s="10" t="s">
        <v>67</v>
      </c>
      <c r="L74" s="25" t="s">
        <v>206</v>
      </c>
    </row>
    <row r="75" spans="1:12" s="5" customFormat="1" ht="80.099999999999994" customHeight="1">
      <c r="A75" s="44">
        <v>72</v>
      </c>
      <c r="B75" s="74" t="s">
        <v>195</v>
      </c>
      <c r="C75" s="74">
        <v>1315001305</v>
      </c>
      <c r="D75" s="74" t="s">
        <v>142</v>
      </c>
      <c r="E75" s="1" t="s">
        <v>201</v>
      </c>
      <c r="F75" s="21" t="s">
        <v>202</v>
      </c>
      <c r="G75" s="10" t="s">
        <v>199</v>
      </c>
      <c r="H75" s="10" t="s">
        <v>200</v>
      </c>
      <c r="I75" s="10" t="s">
        <v>51</v>
      </c>
      <c r="J75" s="75" t="s">
        <v>72</v>
      </c>
      <c r="K75" s="10" t="s">
        <v>67</v>
      </c>
      <c r="L75" s="25" t="s">
        <v>206</v>
      </c>
    </row>
    <row r="76" spans="1:12" s="5" customFormat="1" ht="80.099999999999994" customHeight="1">
      <c r="A76" s="44">
        <v>73</v>
      </c>
      <c r="B76" s="74" t="s">
        <v>196</v>
      </c>
      <c r="C76" s="74">
        <v>1315001302</v>
      </c>
      <c r="D76" s="74" t="s">
        <v>142</v>
      </c>
      <c r="E76" s="1" t="s">
        <v>201</v>
      </c>
      <c r="F76" s="21" t="s">
        <v>202</v>
      </c>
      <c r="G76" s="10" t="s">
        <v>199</v>
      </c>
      <c r="H76" s="10" t="s">
        <v>200</v>
      </c>
      <c r="I76" s="10" t="s">
        <v>51</v>
      </c>
      <c r="J76" s="75" t="s">
        <v>72</v>
      </c>
      <c r="K76" s="10" t="s">
        <v>67</v>
      </c>
      <c r="L76" s="25" t="s">
        <v>206</v>
      </c>
    </row>
    <row r="77" spans="1:12" s="5" customFormat="1" ht="80.099999999999994" customHeight="1">
      <c r="A77" s="44">
        <v>74</v>
      </c>
      <c r="B77" s="74" t="s">
        <v>197</v>
      </c>
      <c r="C77" s="74">
        <v>1315001315</v>
      </c>
      <c r="D77" s="74" t="s">
        <v>142</v>
      </c>
      <c r="E77" s="1" t="s">
        <v>201</v>
      </c>
      <c r="F77" s="21" t="s">
        <v>202</v>
      </c>
      <c r="G77" s="10" t="s">
        <v>199</v>
      </c>
      <c r="H77" s="10" t="s">
        <v>200</v>
      </c>
      <c r="I77" s="10" t="s">
        <v>51</v>
      </c>
      <c r="J77" s="75" t="s">
        <v>72</v>
      </c>
      <c r="K77" s="10" t="s">
        <v>67</v>
      </c>
      <c r="L77" s="25" t="s">
        <v>206</v>
      </c>
    </row>
    <row r="78" spans="1:12" s="5" customFormat="1" ht="80.099999999999994" customHeight="1">
      <c r="A78" s="44">
        <v>75</v>
      </c>
      <c r="B78" s="74" t="s">
        <v>198</v>
      </c>
      <c r="C78" s="74">
        <v>1315001304</v>
      </c>
      <c r="D78" s="74" t="s">
        <v>142</v>
      </c>
      <c r="E78" s="1" t="s">
        <v>201</v>
      </c>
      <c r="F78" s="21" t="s">
        <v>202</v>
      </c>
      <c r="G78" s="10" t="s">
        <v>199</v>
      </c>
      <c r="H78" s="10" t="s">
        <v>200</v>
      </c>
      <c r="I78" s="10" t="s">
        <v>51</v>
      </c>
      <c r="J78" s="75" t="s">
        <v>72</v>
      </c>
      <c r="K78" s="10" t="s">
        <v>67</v>
      </c>
      <c r="L78" s="25" t="s">
        <v>206</v>
      </c>
    </row>
    <row r="79" spans="1:12" s="5" customFormat="1" ht="80.099999999999994" customHeight="1">
      <c r="A79" s="44">
        <v>76</v>
      </c>
      <c r="B79" s="22" t="s">
        <v>106</v>
      </c>
      <c r="C79" s="13" t="s">
        <v>107</v>
      </c>
      <c r="D79" s="14" t="s">
        <v>108</v>
      </c>
      <c r="E79" s="1" t="s">
        <v>201</v>
      </c>
      <c r="F79" s="21" t="s">
        <v>202</v>
      </c>
      <c r="G79" s="10" t="s">
        <v>199</v>
      </c>
      <c r="H79" s="10" t="s">
        <v>200</v>
      </c>
      <c r="I79" s="10" t="s">
        <v>51</v>
      </c>
      <c r="J79" s="1" t="s">
        <v>22</v>
      </c>
      <c r="K79" s="10" t="s">
        <v>67</v>
      </c>
      <c r="L79" s="25" t="s">
        <v>207</v>
      </c>
    </row>
    <row r="80" spans="1:12" s="5" customFormat="1" ht="80.099999999999994" customHeight="1">
      <c r="A80" s="44">
        <v>77</v>
      </c>
      <c r="B80" s="1" t="s">
        <v>203</v>
      </c>
      <c r="C80" s="76" t="s">
        <v>204</v>
      </c>
      <c r="D80" s="14" t="s">
        <v>108</v>
      </c>
      <c r="E80" s="1" t="s">
        <v>201</v>
      </c>
      <c r="F80" s="21" t="s">
        <v>202</v>
      </c>
      <c r="G80" s="10" t="s">
        <v>199</v>
      </c>
      <c r="H80" s="10" t="s">
        <v>200</v>
      </c>
      <c r="I80" s="10" t="s">
        <v>51</v>
      </c>
      <c r="J80" s="1" t="s">
        <v>22</v>
      </c>
      <c r="K80" s="10" t="s">
        <v>67</v>
      </c>
      <c r="L80" s="25" t="s">
        <v>207</v>
      </c>
    </row>
    <row r="81" spans="1:12" s="5" customFormat="1" ht="80.099999999999994" customHeight="1">
      <c r="A81" s="44">
        <v>78</v>
      </c>
      <c r="B81" s="1" t="s">
        <v>205</v>
      </c>
      <c r="C81" s="76">
        <v>1300005149</v>
      </c>
      <c r="D81" s="14" t="s">
        <v>108</v>
      </c>
      <c r="E81" s="1" t="s">
        <v>201</v>
      </c>
      <c r="F81" s="21" t="s">
        <v>202</v>
      </c>
      <c r="G81" s="10" t="s">
        <v>199</v>
      </c>
      <c r="H81" s="10" t="s">
        <v>200</v>
      </c>
      <c r="I81" s="10" t="s">
        <v>51</v>
      </c>
      <c r="J81" s="1" t="s">
        <v>22</v>
      </c>
      <c r="K81" s="10" t="s">
        <v>67</v>
      </c>
      <c r="L81" s="25" t="s">
        <v>207</v>
      </c>
    </row>
    <row r="82" spans="1:12" ht="80.099999999999994" customHeight="1">
      <c r="A82" s="44">
        <v>79</v>
      </c>
      <c r="B82" s="22" t="s">
        <v>106</v>
      </c>
      <c r="C82" s="13" t="s">
        <v>107</v>
      </c>
      <c r="D82" s="14" t="s">
        <v>108</v>
      </c>
      <c r="E82" s="1" t="s">
        <v>201</v>
      </c>
      <c r="F82" s="21" t="s">
        <v>202</v>
      </c>
      <c r="G82" s="10" t="s">
        <v>199</v>
      </c>
      <c r="H82" s="10" t="s">
        <v>200</v>
      </c>
      <c r="I82" s="10" t="s">
        <v>51</v>
      </c>
      <c r="J82" s="1" t="s">
        <v>24</v>
      </c>
      <c r="K82" s="10" t="s">
        <v>67</v>
      </c>
      <c r="L82" s="25" t="s">
        <v>208</v>
      </c>
    </row>
    <row r="83" spans="1:12" ht="80.099999999999994" customHeight="1">
      <c r="A83" s="44">
        <v>80</v>
      </c>
      <c r="B83" s="1" t="s">
        <v>203</v>
      </c>
      <c r="C83" s="76" t="s">
        <v>204</v>
      </c>
      <c r="D83" s="14" t="s">
        <v>108</v>
      </c>
      <c r="E83" s="1" t="s">
        <v>201</v>
      </c>
      <c r="F83" s="21" t="s">
        <v>202</v>
      </c>
      <c r="G83" s="10" t="s">
        <v>199</v>
      </c>
      <c r="H83" s="10" t="s">
        <v>200</v>
      </c>
      <c r="I83" s="10" t="s">
        <v>51</v>
      </c>
      <c r="J83" s="1" t="s">
        <v>24</v>
      </c>
      <c r="K83" s="10" t="s">
        <v>67</v>
      </c>
      <c r="L83" s="25" t="s">
        <v>208</v>
      </c>
    </row>
    <row r="84" spans="1:12" ht="80.099999999999994" customHeight="1">
      <c r="A84" s="44">
        <v>81</v>
      </c>
      <c r="B84" s="1" t="s">
        <v>205</v>
      </c>
      <c r="C84" s="76">
        <v>1300005149</v>
      </c>
      <c r="D84" s="14" t="s">
        <v>108</v>
      </c>
      <c r="E84" s="1" t="s">
        <v>201</v>
      </c>
      <c r="F84" s="21" t="s">
        <v>202</v>
      </c>
      <c r="G84" s="10" t="s">
        <v>199</v>
      </c>
      <c r="H84" s="10" t="s">
        <v>200</v>
      </c>
      <c r="I84" s="10" t="s">
        <v>51</v>
      </c>
      <c r="J84" s="1" t="s">
        <v>24</v>
      </c>
      <c r="K84" s="10" t="s">
        <v>67</v>
      </c>
      <c r="L84" s="25" t="s">
        <v>208</v>
      </c>
    </row>
    <row r="85" spans="1:12" ht="80.099999999999994" customHeight="1">
      <c r="A85" s="44">
        <v>82</v>
      </c>
      <c r="B85" s="74" t="s">
        <v>194</v>
      </c>
      <c r="C85" s="74">
        <v>1315001309</v>
      </c>
      <c r="D85" s="74" t="s">
        <v>142</v>
      </c>
      <c r="E85" s="1" t="s">
        <v>211</v>
      </c>
      <c r="F85" s="21">
        <v>42635</v>
      </c>
      <c r="G85" s="1" t="s">
        <v>209</v>
      </c>
      <c r="H85" s="10" t="s">
        <v>210</v>
      </c>
      <c r="I85" s="10" t="s">
        <v>51</v>
      </c>
      <c r="J85" s="1" t="s">
        <v>22</v>
      </c>
      <c r="K85" s="1" t="s">
        <v>14</v>
      </c>
      <c r="L85" s="12"/>
    </row>
    <row r="86" spans="1:12" ht="80.099999999999994" customHeight="1">
      <c r="A86" s="44">
        <v>83</v>
      </c>
      <c r="B86" s="1" t="s">
        <v>212</v>
      </c>
      <c r="C86" s="10">
        <v>1400001182</v>
      </c>
      <c r="D86" s="74" t="s">
        <v>142</v>
      </c>
      <c r="E86" s="1" t="s">
        <v>211</v>
      </c>
      <c r="F86" s="21">
        <v>42635</v>
      </c>
      <c r="G86" s="1" t="s">
        <v>209</v>
      </c>
      <c r="H86" s="10" t="s">
        <v>210</v>
      </c>
      <c r="I86" s="10" t="s">
        <v>51</v>
      </c>
      <c r="J86" s="1" t="s">
        <v>24</v>
      </c>
      <c r="K86" s="1" t="s">
        <v>14</v>
      </c>
      <c r="L86" s="12"/>
    </row>
    <row r="87" spans="1:12" ht="80.099999999999994" customHeight="1">
      <c r="A87" s="44">
        <v>84</v>
      </c>
      <c r="B87" s="14" t="s">
        <v>213</v>
      </c>
      <c r="C87" s="77">
        <v>1511019203</v>
      </c>
      <c r="D87" s="14" t="s">
        <v>214</v>
      </c>
      <c r="E87" s="1" t="s">
        <v>222</v>
      </c>
      <c r="F87" s="21" t="s">
        <v>223</v>
      </c>
      <c r="G87" s="1" t="s">
        <v>221</v>
      </c>
      <c r="H87" s="10" t="s">
        <v>222</v>
      </c>
      <c r="I87" s="10" t="s">
        <v>44</v>
      </c>
      <c r="J87" s="1" t="s">
        <v>24</v>
      </c>
      <c r="K87" s="1" t="s">
        <v>14</v>
      </c>
      <c r="L87" s="12"/>
    </row>
    <row r="88" spans="1:12" ht="80.099999999999994" customHeight="1">
      <c r="A88" s="44">
        <v>85</v>
      </c>
      <c r="B88" s="14" t="s">
        <v>215</v>
      </c>
      <c r="C88" s="77">
        <v>1500031030</v>
      </c>
      <c r="D88" s="14" t="s">
        <v>216</v>
      </c>
      <c r="E88" s="1" t="s">
        <v>222</v>
      </c>
      <c r="F88" s="21" t="s">
        <v>223</v>
      </c>
      <c r="G88" s="1" t="s">
        <v>221</v>
      </c>
      <c r="H88" s="10" t="s">
        <v>222</v>
      </c>
      <c r="I88" s="10" t="s">
        <v>44</v>
      </c>
      <c r="J88" s="1" t="s">
        <v>24</v>
      </c>
      <c r="K88" s="1" t="s">
        <v>14</v>
      </c>
      <c r="L88" s="12"/>
    </row>
    <row r="89" spans="1:12" ht="80.099999999999994" customHeight="1">
      <c r="A89" s="44">
        <v>86</v>
      </c>
      <c r="B89" s="14" t="s">
        <v>217</v>
      </c>
      <c r="C89" s="77">
        <v>1400022054</v>
      </c>
      <c r="D89" s="14" t="s">
        <v>214</v>
      </c>
      <c r="E89" s="1" t="s">
        <v>222</v>
      </c>
      <c r="F89" s="21" t="s">
        <v>223</v>
      </c>
      <c r="G89" s="1" t="s">
        <v>221</v>
      </c>
      <c r="H89" s="10" t="s">
        <v>222</v>
      </c>
      <c r="I89" s="10" t="s">
        <v>44</v>
      </c>
      <c r="J89" s="1" t="s">
        <v>22</v>
      </c>
      <c r="K89" s="1" t="s">
        <v>14</v>
      </c>
      <c r="L89" s="12"/>
    </row>
    <row r="90" spans="1:12" ht="80.099999999999994" customHeight="1">
      <c r="A90" s="44">
        <v>87</v>
      </c>
      <c r="B90" s="14" t="s">
        <v>218</v>
      </c>
      <c r="C90" s="77">
        <v>1300009045</v>
      </c>
      <c r="D90" s="14" t="s">
        <v>263</v>
      </c>
      <c r="E90" s="1" t="s">
        <v>222</v>
      </c>
      <c r="F90" s="21" t="s">
        <v>223</v>
      </c>
      <c r="G90" s="1" t="s">
        <v>221</v>
      </c>
      <c r="H90" s="10" t="s">
        <v>222</v>
      </c>
      <c r="I90" s="10" t="s">
        <v>44</v>
      </c>
      <c r="J90" s="1" t="s">
        <v>22</v>
      </c>
      <c r="K90" s="1" t="s">
        <v>14</v>
      </c>
      <c r="L90" s="12"/>
    </row>
    <row r="91" spans="1:12" ht="80.099999999999994" customHeight="1">
      <c r="A91" s="44">
        <v>88</v>
      </c>
      <c r="B91" s="14" t="s">
        <v>219</v>
      </c>
      <c r="C91" s="77">
        <v>1311009032</v>
      </c>
      <c r="D91" s="14" t="s">
        <v>263</v>
      </c>
      <c r="E91" s="1" t="s">
        <v>222</v>
      </c>
      <c r="F91" s="21" t="s">
        <v>223</v>
      </c>
      <c r="G91" s="1" t="s">
        <v>221</v>
      </c>
      <c r="H91" s="10" t="s">
        <v>222</v>
      </c>
      <c r="I91" s="10" t="s">
        <v>44</v>
      </c>
      <c r="J91" s="1" t="s">
        <v>22</v>
      </c>
      <c r="K91" s="1" t="s">
        <v>14</v>
      </c>
      <c r="L91" s="12"/>
    </row>
    <row r="92" spans="1:12" ht="80.099999999999994" customHeight="1">
      <c r="A92" s="44">
        <v>89</v>
      </c>
      <c r="B92" s="14" t="s">
        <v>220</v>
      </c>
      <c r="C92" s="77">
        <v>1400013159</v>
      </c>
      <c r="D92" s="14" t="s">
        <v>20</v>
      </c>
      <c r="E92" s="1" t="s">
        <v>222</v>
      </c>
      <c r="F92" s="21" t="s">
        <v>223</v>
      </c>
      <c r="G92" s="1" t="s">
        <v>221</v>
      </c>
      <c r="H92" s="10" t="s">
        <v>222</v>
      </c>
      <c r="I92" s="10" t="s">
        <v>44</v>
      </c>
      <c r="J92" s="1" t="s">
        <v>22</v>
      </c>
      <c r="K92" s="1" t="s">
        <v>14</v>
      </c>
      <c r="L92" s="12"/>
    </row>
    <row r="93" spans="1:12" ht="80.099999999999994" customHeight="1">
      <c r="A93" s="44">
        <v>90</v>
      </c>
      <c r="B93" s="14" t="s">
        <v>218</v>
      </c>
      <c r="C93" s="77">
        <v>1300009045</v>
      </c>
      <c r="D93" s="14" t="s">
        <v>263</v>
      </c>
      <c r="E93" s="1" t="s">
        <v>222</v>
      </c>
      <c r="F93" s="21" t="s">
        <v>223</v>
      </c>
      <c r="G93" s="1" t="s">
        <v>221</v>
      </c>
      <c r="H93" s="10" t="s">
        <v>222</v>
      </c>
      <c r="I93" s="10" t="s">
        <v>44</v>
      </c>
      <c r="J93" s="1" t="s">
        <v>22</v>
      </c>
      <c r="K93" s="1" t="s">
        <v>14</v>
      </c>
      <c r="L93" s="12"/>
    </row>
    <row r="94" spans="1:12" ht="80.099999999999994" customHeight="1">
      <c r="A94" s="44">
        <v>91</v>
      </c>
      <c r="B94" s="14" t="s">
        <v>219</v>
      </c>
      <c r="C94" s="77">
        <v>1311009032</v>
      </c>
      <c r="D94" s="14" t="s">
        <v>263</v>
      </c>
      <c r="E94" s="1" t="s">
        <v>222</v>
      </c>
      <c r="F94" s="21" t="s">
        <v>223</v>
      </c>
      <c r="G94" s="1" t="s">
        <v>221</v>
      </c>
      <c r="H94" s="10" t="s">
        <v>222</v>
      </c>
      <c r="I94" s="10" t="s">
        <v>44</v>
      </c>
      <c r="J94" s="1" t="s">
        <v>22</v>
      </c>
      <c r="K94" s="1" t="s">
        <v>14</v>
      </c>
      <c r="L94" s="12"/>
    </row>
    <row r="95" spans="1:12" ht="80.099999999999994" customHeight="1">
      <c r="A95" s="44">
        <v>92</v>
      </c>
      <c r="B95" s="1" t="s">
        <v>224</v>
      </c>
      <c r="C95" s="76" t="s">
        <v>238</v>
      </c>
      <c r="D95" s="74" t="s">
        <v>214</v>
      </c>
      <c r="E95" s="1" t="s">
        <v>211</v>
      </c>
      <c r="F95" s="21" t="s">
        <v>228</v>
      </c>
      <c r="G95" s="1" t="s">
        <v>226</v>
      </c>
      <c r="H95" s="10" t="s">
        <v>227</v>
      </c>
      <c r="I95" s="10" t="s">
        <v>51</v>
      </c>
      <c r="J95" s="1" t="s">
        <v>22</v>
      </c>
      <c r="K95" s="1" t="s">
        <v>14</v>
      </c>
      <c r="L95" s="12"/>
    </row>
    <row r="96" spans="1:12" ht="80.099999999999994" customHeight="1">
      <c r="A96" s="44">
        <v>93</v>
      </c>
      <c r="B96" s="1" t="s">
        <v>225</v>
      </c>
      <c r="C96" s="70" t="s">
        <v>239</v>
      </c>
      <c r="D96" s="74" t="s">
        <v>214</v>
      </c>
      <c r="E96" s="1" t="s">
        <v>211</v>
      </c>
      <c r="F96" s="21" t="s">
        <v>228</v>
      </c>
      <c r="G96" s="1" t="s">
        <v>226</v>
      </c>
      <c r="H96" s="10" t="s">
        <v>227</v>
      </c>
      <c r="I96" s="10" t="s">
        <v>51</v>
      </c>
      <c r="J96" s="1" t="s">
        <v>22</v>
      </c>
      <c r="K96" s="1" t="s">
        <v>14</v>
      </c>
      <c r="L96" s="12"/>
    </row>
    <row r="97" spans="1:12" ht="80.099999999999994" customHeight="1">
      <c r="A97" s="44">
        <v>94</v>
      </c>
      <c r="B97" s="1" t="s">
        <v>229</v>
      </c>
      <c r="C97" s="14" t="s">
        <v>240</v>
      </c>
      <c r="D97" s="74" t="s">
        <v>142</v>
      </c>
      <c r="E97" s="1" t="s">
        <v>232</v>
      </c>
      <c r="F97" s="21">
        <v>42660</v>
      </c>
      <c r="G97" s="1" t="s">
        <v>230</v>
      </c>
      <c r="H97" s="10" t="s">
        <v>231</v>
      </c>
      <c r="I97" s="10" t="s">
        <v>51</v>
      </c>
      <c r="J97" s="1" t="s">
        <v>22</v>
      </c>
      <c r="K97" s="1" t="s">
        <v>14</v>
      </c>
      <c r="L97" s="12"/>
    </row>
    <row r="98" spans="1:12" ht="80.099999999999994" customHeight="1">
      <c r="A98" s="44">
        <v>95</v>
      </c>
      <c r="B98" s="1" t="s">
        <v>15</v>
      </c>
      <c r="C98" s="76" t="s">
        <v>241</v>
      </c>
      <c r="D98" s="74" t="s">
        <v>16</v>
      </c>
      <c r="E98" s="1" t="s">
        <v>237</v>
      </c>
      <c r="F98" s="21">
        <v>42522</v>
      </c>
      <c r="G98" s="1" t="s">
        <v>235</v>
      </c>
      <c r="H98" s="10" t="s">
        <v>236</v>
      </c>
      <c r="I98" s="10" t="s">
        <v>44</v>
      </c>
      <c r="J98" s="1" t="s">
        <v>233</v>
      </c>
      <c r="K98" s="1" t="s">
        <v>99</v>
      </c>
      <c r="L98" s="12"/>
    </row>
    <row r="99" spans="1:12" ht="80.099999999999994" customHeight="1">
      <c r="A99" s="44">
        <v>96</v>
      </c>
      <c r="B99" s="1" t="s">
        <v>29</v>
      </c>
      <c r="C99" s="70" t="s">
        <v>242</v>
      </c>
      <c r="D99" s="74" t="s">
        <v>16</v>
      </c>
      <c r="E99" s="1" t="s">
        <v>237</v>
      </c>
      <c r="F99" s="21">
        <v>42522</v>
      </c>
      <c r="G99" s="1" t="s">
        <v>235</v>
      </c>
      <c r="H99" s="10" t="s">
        <v>236</v>
      </c>
      <c r="I99" s="10" t="s">
        <v>44</v>
      </c>
      <c r="J99" s="1" t="s">
        <v>233</v>
      </c>
      <c r="K99" s="1" t="s">
        <v>99</v>
      </c>
      <c r="L99" s="12"/>
    </row>
    <row r="100" spans="1:12" ht="80.099999999999994" customHeight="1">
      <c r="A100" s="44">
        <v>97</v>
      </c>
      <c r="B100" s="1" t="s">
        <v>19</v>
      </c>
      <c r="C100" s="76" t="s">
        <v>243</v>
      </c>
      <c r="D100" s="74" t="s">
        <v>16</v>
      </c>
      <c r="E100" s="1" t="s">
        <v>237</v>
      </c>
      <c r="F100" s="21">
        <v>42522</v>
      </c>
      <c r="G100" s="1" t="s">
        <v>235</v>
      </c>
      <c r="H100" s="10" t="s">
        <v>236</v>
      </c>
      <c r="I100" s="10" t="s">
        <v>44</v>
      </c>
      <c r="J100" s="1" t="s">
        <v>234</v>
      </c>
      <c r="K100" s="1" t="s">
        <v>99</v>
      </c>
      <c r="L100" s="12"/>
    </row>
    <row r="101" spans="1:12" ht="80.099999999999994" customHeight="1">
      <c r="A101" s="44">
        <v>98</v>
      </c>
      <c r="B101" s="1" t="s">
        <v>244</v>
      </c>
      <c r="C101" s="72" t="s">
        <v>245</v>
      </c>
      <c r="D101" s="74" t="s">
        <v>246</v>
      </c>
      <c r="E101" s="1" t="s">
        <v>249</v>
      </c>
      <c r="F101" s="21" t="s">
        <v>250</v>
      </c>
      <c r="G101" s="1" t="s">
        <v>247</v>
      </c>
      <c r="H101" s="10" t="s">
        <v>248</v>
      </c>
      <c r="I101" s="10" t="s">
        <v>44</v>
      </c>
      <c r="J101" s="1" t="s">
        <v>251</v>
      </c>
      <c r="K101" s="1" t="s">
        <v>14</v>
      </c>
      <c r="L101" s="12"/>
    </row>
    <row r="102" spans="1:12" ht="80.099999999999994" customHeight="1">
      <c r="A102" s="44">
        <v>99</v>
      </c>
      <c r="B102" s="1" t="s">
        <v>229</v>
      </c>
      <c r="C102" s="16" t="s">
        <v>240</v>
      </c>
      <c r="D102" s="74" t="s">
        <v>142</v>
      </c>
      <c r="E102" s="1" t="s">
        <v>262</v>
      </c>
      <c r="F102" s="29">
        <v>42660</v>
      </c>
      <c r="G102" s="1" t="s">
        <v>260</v>
      </c>
      <c r="H102" s="10" t="s">
        <v>261</v>
      </c>
      <c r="I102" s="10" t="s">
        <v>51</v>
      </c>
      <c r="J102" s="1" t="s">
        <v>259</v>
      </c>
      <c r="K102" s="1" t="s">
        <v>14</v>
      </c>
      <c r="L102" s="12"/>
    </row>
    <row r="103" spans="1:12" ht="80.099999999999994" customHeight="1">
      <c r="A103" s="44">
        <v>100</v>
      </c>
      <c r="B103" s="1" t="s">
        <v>264</v>
      </c>
      <c r="C103" s="76" t="s">
        <v>269</v>
      </c>
      <c r="D103" s="74" t="s">
        <v>48</v>
      </c>
      <c r="E103" s="1" t="s">
        <v>267</v>
      </c>
      <c r="F103" s="21" t="s">
        <v>266</v>
      </c>
      <c r="G103" s="1" t="s">
        <v>265</v>
      </c>
      <c r="H103" s="10" t="s">
        <v>268</v>
      </c>
      <c r="I103" s="10" t="s">
        <v>51</v>
      </c>
      <c r="J103" s="1" t="s">
        <v>25</v>
      </c>
      <c r="K103" s="1" t="s">
        <v>67</v>
      </c>
      <c r="L103" s="12"/>
    </row>
    <row r="104" spans="1:12" ht="80.099999999999994" customHeight="1">
      <c r="A104" s="44">
        <v>101</v>
      </c>
      <c r="B104" s="1" t="s">
        <v>270</v>
      </c>
      <c r="C104" s="14" t="s">
        <v>271</v>
      </c>
      <c r="D104" s="74" t="s">
        <v>108</v>
      </c>
      <c r="E104" s="1" t="s">
        <v>281</v>
      </c>
      <c r="F104" s="21">
        <v>42652</v>
      </c>
      <c r="G104" s="1" t="s">
        <v>280</v>
      </c>
      <c r="H104" s="10" t="s">
        <v>262</v>
      </c>
      <c r="I104" s="10" t="s">
        <v>44</v>
      </c>
      <c r="J104" s="1" t="s">
        <v>25</v>
      </c>
      <c r="K104" s="1" t="s">
        <v>99</v>
      </c>
      <c r="L104" s="12"/>
    </row>
    <row r="105" spans="1:12" ht="80.099999999999994" customHeight="1">
      <c r="A105" s="44">
        <v>102</v>
      </c>
      <c r="B105" s="1" t="s">
        <v>272</v>
      </c>
      <c r="C105" s="14" t="s">
        <v>273</v>
      </c>
      <c r="D105" s="74" t="s">
        <v>108</v>
      </c>
      <c r="E105" s="1" t="s">
        <v>281</v>
      </c>
      <c r="F105" s="21">
        <v>42652</v>
      </c>
      <c r="G105" s="1" t="s">
        <v>280</v>
      </c>
      <c r="H105" s="10" t="s">
        <v>262</v>
      </c>
      <c r="I105" s="10" t="s">
        <v>44</v>
      </c>
      <c r="J105" s="1" t="s">
        <v>25</v>
      </c>
      <c r="K105" s="1" t="s">
        <v>99</v>
      </c>
      <c r="L105" s="12"/>
    </row>
    <row r="106" spans="1:12" ht="80.099999999999994" customHeight="1">
      <c r="A106" s="44">
        <v>103</v>
      </c>
      <c r="B106" s="1" t="s">
        <v>274</v>
      </c>
      <c r="C106" s="14" t="s">
        <v>275</v>
      </c>
      <c r="D106" s="74" t="s">
        <v>108</v>
      </c>
      <c r="E106" s="1" t="s">
        <v>281</v>
      </c>
      <c r="F106" s="21">
        <v>42652</v>
      </c>
      <c r="G106" s="1" t="s">
        <v>280</v>
      </c>
      <c r="H106" s="10" t="s">
        <v>262</v>
      </c>
      <c r="I106" s="10" t="s">
        <v>44</v>
      </c>
      <c r="J106" s="1" t="s">
        <v>25</v>
      </c>
      <c r="K106" s="1" t="s">
        <v>99</v>
      </c>
      <c r="L106" s="12"/>
    </row>
    <row r="107" spans="1:12" ht="80.099999999999994" customHeight="1">
      <c r="A107" s="44">
        <v>104</v>
      </c>
      <c r="B107" s="1" t="s">
        <v>276</v>
      </c>
      <c r="C107" s="70" t="s">
        <v>279</v>
      </c>
      <c r="D107" s="74" t="s">
        <v>108</v>
      </c>
      <c r="E107" s="1" t="s">
        <v>281</v>
      </c>
      <c r="F107" s="21">
        <v>42652</v>
      </c>
      <c r="G107" s="1" t="s">
        <v>280</v>
      </c>
      <c r="H107" s="10" t="s">
        <v>262</v>
      </c>
      <c r="I107" s="10" t="s">
        <v>44</v>
      </c>
      <c r="J107" s="1" t="s">
        <v>25</v>
      </c>
      <c r="K107" s="1" t="s">
        <v>99</v>
      </c>
      <c r="L107" s="12"/>
    </row>
    <row r="108" spans="1:12" ht="80.099999999999994" customHeight="1">
      <c r="A108" s="44">
        <v>105</v>
      </c>
      <c r="B108" s="1" t="s">
        <v>278</v>
      </c>
      <c r="C108" s="14" t="s">
        <v>277</v>
      </c>
      <c r="D108" s="74" t="s">
        <v>108</v>
      </c>
      <c r="E108" s="1" t="s">
        <v>281</v>
      </c>
      <c r="F108" s="21">
        <v>42652</v>
      </c>
      <c r="G108" s="1" t="s">
        <v>280</v>
      </c>
      <c r="H108" s="10" t="s">
        <v>262</v>
      </c>
      <c r="I108" s="10" t="s">
        <v>44</v>
      </c>
      <c r="J108" s="1" t="s">
        <v>25</v>
      </c>
      <c r="K108" s="1" t="s">
        <v>99</v>
      </c>
      <c r="L108" s="12"/>
    </row>
    <row r="109" spans="1:12" ht="80.099999999999994" customHeight="1">
      <c r="A109" s="44">
        <v>106</v>
      </c>
      <c r="B109" s="10" t="s">
        <v>296</v>
      </c>
      <c r="C109" s="10">
        <v>1611009068</v>
      </c>
      <c r="D109" s="10" t="s">
        <v>147</v>
      </c>
      <c r="E109" s="1" t="s">
        <v>295</v>
      </c>
      <c r="F109" s="21" t="s">
        <v>311</v>
      </c>
      <c r="G109" s="10" t="s">
        <v>310</v>
      </c>
      <c r="H109" s="10" t="s">
        <v>295</v>
      </c>
      <c r="I109" s="10" t="s">
        <v>44</v>
      </c>
      <c r="J109" s="10" t="s">
        <v>305</v>
      </c>
      <c r="K109" s="1" t="s">
        <v>14</v>
      </c>
      <c r="L109" s="12"/>
    </row>
    <row r="110" spans="1:12" ht="80.099999999999994" customHeight="1">
      <c r="A110" s="44">
        <v>107</v>
      </c>
      <c r="B110" s="10" t="s">
        <v>297</v>
      </c>
      <c r="C110" s="10">
        <v>1511031061</v>
      </c>
      <c r="D110" s="10" t="s">
        <v>216</v>
      </c>
      <c r="E110" s="1" t="s">
        <v>295</v>
      </c>
      <c r="F110" s="21" t="s">
        <v>311</v>
      </c>
      <c r="G110" s="10" t="s">
        <v>310</v>
      </c>
      <c r="H110" s="10" t="s">
        <v>295</v>
      </c>
      <c r="I110" s="10" t="s">
        <v>44</v>
      </c>
      <c r="J110" s="10" t="s">
        <v>306</v>
      </c>
      <c r="K110" s="1" t="s">
        <v>14</v>
      </c>
      <c r="L110" s="12"/>
    </row>
    <row r="111" spans="1:12" ht="80.099999999999994" customHeight="1">
      <c r="A111" s="44">
        <v>108</v>
      </c>
      <c r="B111" s="10" t="s">
        <v>298</v>
      </c>
      <c r="C111" s="10">
        <v>1400011222</v>
      </c>
      <c r="D111" s="10" t="s">
        <v>16</v>
      </c>
      <c r="E111" s="1" t="s">
        <v>295</v>
      </c>
      <c r="F111" s="21" t="s">
        <v>311</v>
      </c>
      <c r="G111" s="10" t="s">
        <v>310</v>
      </c>
      <c r="H111" s="10" t="s">
        <v>295</v>
      </c>
      <c r="I111" s="10" t="s">
        <v>44</v>
      </c>
      <c r="J111" s="10" t="s">
        <v>307</v>
      </c>
      <c r="K111" s="1" t="s">
        <v>14</v>
      </c>
      <c r="L111" s="12"/>
    </row>
    <row r="112" spans="1:12" ht="80.099999999999994" customHeight="1">
      <c r="A112" s="44">
        <v>109</v>
      </c>
      <c r="B112" s="10" t="s">
        <v>299</v>
      </c>
      <c r="C112" s="10">
        <v>1311022042</v>
      </c>
      <c r="D112" s="10" t="s">
        <v>57</v>
      </c>
      <c r="E112" s="1" t="s">
        <v>295</v>
      </c>
      <c r="F112" s="21" t="s">
        <v>311</v>
      </c>
      <c r="G112" s="10" t="s">
        <v>310</v>
      </c>
      <c r="H112" s="10" t="s">
        <v>295</v>
      </c>
      <c r="I112" s="10" t="s">
        <v>44</v>
      </c>
      <c r="J112" s="10" t="s">
        <v>307</v>
      </c>
      <c r="K112" s="1" t="s">
        <v>14</v>
      </c>
      <c r="L112" s="12"/>
    </row>
    <row r="113" spans="1:12" ht="80.099999999999994" customHeight="1">
      <c r="A113" s="44">
        <v>110</v>
      </c>
      <c r="B113" s="10" t="s">
        <v>218</v>
      </c>
      <c r="C113" s="10">
        <v>1300009045</v>
      </c>
      <c r="D113" s="10" t="s">
        <v>300</v>
      </c>
      <c r="E113" s="1" t="s">
        <v>295</v>
      </c>
      <c r="F113" s="21" t="s">
        <v>311</v>
      </c>
      <c r="G113" s="10" t="s">
        <v>310</v>
      </c>
      <c r="H113" s="10" t="s">
        <v>295</v>
      </c>
      <c r="I113" s="10" t="s">
        <v>44</v>
      </c>
      <c r="J113" s="10" t="s">
        <v>308</v>
      </c>
      <c r="K113" s="1" t="s">
        <v>14</v>
      </c>
      <c r="L113" s="12"/>
    </row>
    <row r="114" spans="1:12" ht="80.099999999999994" customHeight="1">
      <c r="A114" s="44">
        <v>111</v>
      </c>
      <c r="B114" s="10" t="s">
        <v>219</v>
      </c>
      <c r="C114" s="10">
        <v>1311009032</v>
      </c>
      <c r="D114" s="10" t="s">
        <v>300</v>
      </c>
      <c r="E114" s="1" t="s">
        <v>295</v>
      </c>
      <c r="F114" s="21" t="s">
        <v>311</v>
      </c>
      <c r="G114" s="10" t="s">
        <v>310</v>
      </c>
      <c r="H114" s="10" t="s">
        <v>295</v>
      </c>
      <c r="I114" s="10" t="s">
        <v>44</v>
      </c>
      <c r="J114" s="10" t="s">
        <v>308</v>
      </c>
      <c r="K114" s="1" t="s">
        <v>14</v>
      </c>
      <c r="L114" s="12"/>
    </row>
    <row r="115" spans="1:12" ht="80.099999999999994" customHeight="1">
      <c r="A115" s="44">
        <v>112</v>
      </c>
      <c r="B115" s="10" t="s">
        <v>301</v>
      </c>
      <c r="C115" s="10">
        <v>1500003030</v>
      </c>
      <c r="D115" s="10" t="s">
        <v>23</v>
      </c>
      <c r="E115" s="1" t="s">
        <v>295</v>
      </c>
      <c r="F115" s="21" t="s">
        <v>311</v>
      </c>
      <c r="G115" s="10" t="s">
        <v>310</v>
      </c>
      <c r="H115" s="10" t="s">
        <v>295</v>
      </c>
      <c r="I115" s="10" t="s">
        <v>44</v>
      </c>
      <c r="J115" s="10" t="s">
        <v>309</v>
      </c>
      <c r="K115" s="1" t="s">
        <v>14</v>
      </c>
      <c r="L115" s="12"/>
    </row>
    <row r="116" spans="1:12" ht="80.099999999999994" customHeight="1">
      <c r="A116" s="44">
        <v>113</v>
      </c>
      <c r="B116" s="10" t="s">
        <v>302</v>
      </c>
      <c r="C116" s="10">
        <v>1400024130</v>
      </c>
      <c r="D116" s="10" t="s">
        <v>294</v>
      </c>
      <c r="E116" s="1" t="s">
        <v>295</v>
      </c>
      <c r="F116" s="21" t="s">
        <v>311</v>
      </c>
      <c r="G116" s="10" t="s">
        <v>310</v>
      </c>
      <c r="H116" s="10" t="s">
        <v>295</v>
      </c>
      <c r="I116" s="10" t="s">
        <v>44</v>
      </c>
      <c r="J116" s="10" t="s">
        <v>309</v>
      </c>
      <c r="K116" s="1" t="s">
        <v>14</v>
      </c>
      <c r="L116" s="12"/>
    </row>
    <row r="117" spans="1:12" ht="80.099999999999994" customHeight="1">
      <c r="A117" s="44">
        <v>114</v>
      </c>
      <c r="B117" s="10" t="s">
        <v>303</v>
      </c>
      <c r="C117" s="10">
        <v>1400029128</v>
      </c>
      <c r="D117" s="10" t="s">
        <v>304</v>
      </c>
      <c r="E117" s="1" t="s">
        <v>295</v>
      </c>
      <c r="F117" s="21" t="s">
        <v>311</v>
      </c>
      <c r="G117" s="10" t="s">
        <v>310</v>
      </c>
      <c r="H117" s="10" t="s">
        <v>295</v>
      </c>
      <c r="I117" s="10" t="s">
        <v>44</v>
      </c>
      <c r="J117" s="10" t="s">
        <v>309</v>
      </c>
      <c r="K117" s="1" t="s">
        <v>14</v>
      </c>
      <c r="L117" s="12"/>
    </row>
    <row r="118" spans="1:12" ht="80.099999999999994" customHeight="1">
      <c r="A118" s="44">
        <v>115</v>
      </c>
      <c r="B118" s="72" t="s">
        <v>313</v>
      </c>
      <c r="C118" s="72">
        <v>1400029276</v>
      </c>
      <c r="D118" s="70" t="s">
        <v>314</v>
      </c>
      <c r="E118" s="1" t="s">
        <v>320</v>
      </c>
      <c r="F118" s="21" t="s">
        <v>321</v>
      </c>
      <c r="G118" s="1" t="s">
        <v>318</v>
      </c>
      <c r="H118" s="10" t="s">
        <v>319</v>
      </c>
      <c r="I118" s="10" t="s">
        <v>44</v>
      </c>
      <c r="J118" s="1" t="s">
        <v>316</v>
      </c>
      <c r="K118" s="1" t="s">
        <v>14</v>
      </c>
      <c r="L118" s="12"/>
    </row>
    <row r="119" spans="1:12" ht="80.099999999999994" customHeight="1">
      <c r="A119" s="44">
        <v>116</v>
      </c>
      <c r="B119" s="36" t="s">
        <v>315</v>
      </c>
      <c r="C119" s="37">
        <v>11018152</v>
      </c>
      <c r="D119" s="36" t="s">
        <v>185</v>
      </c>
      <c r="E119" s="1" t="s">
        <v>320</v>
      </c>
      <c r="F119" s="21" t="s">
        <v>321</v>
      </c>
      <c r="G119" s="1" t="s">
        <v>318</v>
      </c>
      <c r="H119" s="10" t="s">
        <v>319</v>
      </c>
      <c r="I119" s="10" t="s">
        <v>44</v>
      </c>
      <c r="J119" s="1" t="s">
        <v>317</v>
      </c>
      <c r="K119" s="1" t="s">
        <v>14</v>
      </c>
      <c r="L119" s="12"/>
    </row>
    <row r="120" spans="1:12" ht="80.099999999999994" customHeight="1">
      <c r="A120" s="44">
        <v>117</v>
      </c>
      <c r="B120" s="36" t="s">
        <v>327</v>
      </c>
      <c r="C120" s="13" t="s">
        <v>184</v>
      </c>
      <c r="D120" s="16" t="s">
        <v>185</v>
      </c>
      <c r="E120" s="1" t="s">
        <v>320</v>
      </c>
      <c r="F120" s="21" t="s">
        <v>321</v>
      </c>
      <c r="G120" s="1" t="s">
        <v>318</v>
      </c>
      <c r="H120" s="10" t="s">
        <v>319</v>
      </c>
      <c r="I120" s="10" t="s">
        <v>44</v>
      </c>
      <c r="J120" s="1" t="s">
        <v>328</v>
      </c>
      <c r="K120" s="1" t="s">
        <v>14</v>
      </c>
      <c r="L120" s="12"/>
    </row>
    <row r="121" spans="1:12" ht="80.099999999999994" customHeight="1">
      <c r="A121" s="44">
        <v>118</v>
      </c>
      <c r="B121" s="1" t="s">
        <v>212</v>
      </c>
      <c r="C121" s="10">
        <v>1400001182</v>
      </c>
      <c r="D121" s="74" t="s">
        <v>142</v>
      </c>
      <c r="E121" s="1" t="s">
        <v>50</v>
      </c>
      <c r="F121" s="21">
        <v>42671</v>
      </c>
      <c r="G121" s="1" t="s">
        <v>325</v>
      </c>
      <c r="H121" s="10" t="s">
        <v>326</v>
      </c>
      <c r="I121" s="10" t="s">
        <v>51</v>
      </c>
      <c r="J121" s="1" t="s">
        <v>324</v>
      </c>
      <c r="K121" s="1" t="s">
        <v>14</v>
      </c>
      <c r="L121" s="12"/>
    </row>
    <row r="122" spans="1:12" ht="80.099999999999994" customHeight="1">
      <c r="A122" s="44">
        <v>119</v>
      </c>
      <c r="B122" s="1" t="s">
        <v>322</v>
      </c>
      <c r="C122" s="14" t="s">
        <v>323</v>
      </c>
      <c r="D122" s="74" t="s">
        <v>142</v>
      </c>
      <c r="E122" s="1" t="s">
        <v>50</v>
      </c>
      <c r="F122" s="21">
        <v>42671</v>
      </c>
      <c r="G122" s="1" t="s">
        <v>325</v>
      </c>
      <c r="H122" s="10" t="s">
        <v>326</v>
      </c>
      <c r="I122" s="10" t="s">
        <v>51</v>
      </c>
      <c r="J122" s="1" t="s">
        <v>324</v>
      </c>
      <c r="K122" s="1" t="s">
        <v>14</v>
      </c>
      <c r="L122" s="12"/>
    </row>
    <row r="123" spans="1:12" s="5" customFormat="1" ht="80.099999999999994" customHeight="1">
      <c r="A123" s="44">
        <v>120</v>
      </c>
      <c r="B123" s="10" t="s">
        <v>329</v>
      </c>
      <c r="C123" s="10">
        <v>1300023025</v>
      </c>
      <c r="D123" s="1" t="s">
        <v>48</v>
      </c>
      <c r="E123" s="1" t="s">
        <v>332</v>
      </c>
      <c r="F123" s="21" t="s">
        <v>333</v>
      </c>
      <c r="G123" s="1" t="s">
        <v>330</v>
      </c>
      <c r="H123" s="10" t="s">
        <v>331</v>
      </c>
      <c r="I123" s="10" t="s">
        <v>51</v>
      </c>
      <c r="J123" s="1" t="s">
        <v>22</v>
      </c>
      <c r="K123" s="1" t="s">
        <v>14</v>
      </c>
      <c r="L123" s="25"/>
    </row>
    <row r="124" spans="1:12" s="5" customFormat="1" ht="80.099999999999994" customHeight="1">
      <c r="A124" s="44">
        <v>121</v>
      </c>
      <c r="B124" s="10" t="s">
        <v>329</v>
      </c>
      <c r="C124" s="10">
        <v>1300023025</v>
      </c>
      <c r="D124" s="1" t="s">
        <v>48</v>
      </c>
      <c r="E124" s="1" t="s">
        <v>336</v>
      </c>
      <c r="F124" s="21"/>
      <c r="G124" s="1" t="s">
        <v>334</v>
      </c>
      <c r="H124" s="10" t="s">
        <v>335</v>
      </c>
      <c r="I124" s="10" t="s">
        <v>51</v>
      </c>
      <c r="J124" s="1" t="s">
        <v>25</v>
      </c>
      <c r="K124" s="1" t="s">
        <v>14</v>
      </c>
      <c r="L124" s="25"/>
    </row>
    <row r="125" spans="1:12" s="5" customFormat="1" ht="80.099999999999994" customHeight="1">
      <c r="A125" s="44">
        <v>122</v>
      </c>
      <c r="B125" s="10" t="s">
        <v>329</v>
      </c>
      <c r="C125" s="10">
        <v>1300023025</v>
      </c>
      <c r="D125" s="1" t="s">
        <v>48</v>
      </c>
      <c r="E125" s="10" t="s">
        <v>338</v>
      </c>
      <c r="F125" s="21" t="s">
        <v>339</v>
      </c>
      <c r="G125" s="1" t="s">
        <v>337</v>
      </c>
      <c r="H125" s="10" t="s">
        <v>338</v>
      </c>
      <c r="I125" s="10" t="s">
        <v>51</v>
      </c>
      <c r="J125" s="1" t="s">
        <v>25</v>
      </c>
      <c r="K125" s="1" t="s">
        <v>14</v>
      </c>
      <c r="L125" s="25"/>
    </row>
    <row r="126" spans="1:12" s="5" customFormat="1" ht="80.099999999999994" customHeight="1">
      <c r="A126" s="44">
        <v>123</v>
      </c>
      <c r="B126" s="10" t="s">
        <v>329</v>
      </c>
      <c r="C126" s="10">
        <v>1300023025</v>
      </c>
      <c r="D126" s="1" t="s">
        <v>48</v>
      </c>
      <c r="E126" s="10" t="s">
        <v>341</v>
      </c>
      <c r="F126" s="21" t="s">
        <v>343</v>
      </c>
      <c r="G126" s="1" t="s">
        <v>340</v>
      </c>
      <c r="H126" s="10" t="s">
        <v>341</v>
      </c>
      <c r="I126" s="10" t="s">
        <v>51</v>
      </c>
      <c r="J126" s="1" t="s">
        <v>22</v>
      </c>
      <c r="K126" s="1" t="s">
        <v>14</v>
      </c>
      <c r="L126" s="25"/>
    </row>
    <row r="127" spans="1:12" s="5" customFormat="1" ht="80.099999999999994" customHeight="1">
      <c r="A127" s="44">
        <v>124</v>
      </c>
      <c r="B127" s="10" t="s">
        <v>329</v>
      </c>
      <c r="C127" s="10">
        <v>1300023025</v>
      </c>
      <c r="D127" s="1" t="s">
        <v>48</v>
      </c>
      <c r="E127" s="10" t="s">
        <v>344</v>
      </c>
      <c r="F127" s="85" t="s">
        <v>345</v>
      </c>
      <c r="G127" s="1" t="s">
        <v>342</v>
      </c>
      <c r="H127" s="10" t="s">
        <v>346</v>
      </c>
      <c r="I127" s="10" t="s">
        <v>51</v>
      </c>
      <c r="J127" s="1" t="s">
        <v>24</v>
      </c>
      <c r="K127" s="1" t="s">
        <v>14</v>
      </c>
      <c r="L127" s="25"/>
    </row>
    <row r="128" spans="1:12" s="5" customFormat="1" ht="80.099999999999994" customHeight="1">
      <c r="A128" s="44">
        <v>125</v>
      </c>
      <c r="B128" s="10" t="s">
        <v>347</v>
      </c>
      <c r="C128" s="70" t="s">
        <v>349</v>
      </c>
      <c r="D128" s="1" t="s">
        <v>214</v>
      </c>
      <c r="E128" s="10" t="s">
        <v>354</v>
      </c>
      <c r="F128" s="85" t="s">
        <v>355</v>
      </c>
      <c r="G128" s="1" t="s">
        <v>352</v>
      </c>
      <c r="H128" s="10" t="s">
        <v>353</v>
      </c>
      <c r="I128" s="10" t="s">
        <v>51</v>
      </c>
      <c r="J128" s="1" t="s">
        <v>351</v>
      </c>
      <c r="K128" s="1" t="s">
        <v>14</v>
      </c>
      <c r="L128" s="25"/>
    </row>
    <row r="129" spans="1:12" s="5" customFormat="1" ht="80.099999999999994" customHeight="1">
      <c r="A129" s="44">
        <v>126</v>
      </c>
      <c r="B129" s="10" t="s">
        <v>348</v>
      </c>
      <c r="C129" s="14" t="s">
        <v>350</v>
      </c>
      <c r="D129" s="1" t="s">
        <v>214</v>
      </c>
      <c r="E129" s="10" t="s">
        <v>354</v>
      </c>
      <c r="F129" s="85" t="s">
        <v>355</v>
      </c>
      <c r="G129" s="1" t="s">
        <v>352</v>
      </c>
      <c r="H129" s="10" t="s">
        <v>353</v>
      </c>
      <c r="I129" s="10" t="s">
        <v>51</v>
      </c>
      <c r="J129" s="1" t="s">
        <v>351</v>
      </c>
      <c r="K129" s="1" t="s">
        <v>14</v>
      </c>
      <c r="L129" s="25"/>
    </row>
    <row r="130" spans="1:12" s="5" customFormat="1" ht="80.099999999999994" customHeight="1">
      <c r="A130" s="44">
        <v>127</v>
      </c>
      <c r="B130" s="10" t="s">
        <v>224</v>
      </c>
      <c r="C130" s="76" t="s">
        <v>238</v>
      </c>
      <c r="D130" s="1" t="s">
        <v>214</v>
      </c>
      <c r="E130" s="10" t="s">
        <v>354</v>
      </c>
      <c r="F130" s="85" t="s">
        <v>355</v>
      </c>
      <c r="G130" s="1" t="s">
        <v>352</v>
      </c>
      <c r="H130" s="10" t="s">
        <v>353</v>
      </c>
      <c r="I130" s="10" t="s">
        <v>51</v>
      </c>
      <c r="J130" s="1" t="s">
        <v>351</v>
      </c>
      <c r="K130" s="1" t="s">
        <v>14</v>
      </c>
      <c r="L130" s="25"/>
    </row>
    <row r="131" spans="1:12" s="5" customFormat="1" ht="80.099999999999994" customHeight="1">
      <c r="A131" s="44">
        <v>128</v>
      </c>
      <c r="B131" s="10" t="s">
        <v>356</v>
      </c>
      <c r="C131" s="78" t="s">
        <v>361</v>
      </c>
      <c r="D131" s="1" t="s">
        <v>214</v>
      </c>
      <c r="E131" s="10" t="s">
        <v>364</v>
      </c>
      <c r="F131" s="85" t="s">
        <v>365</v>
      </c>
      <c r="G131" s="1" t="s">
        <v>362</v>
      </c>
      <c r="H131" s="10" t="s">
        <v>363</v>
      </c>
      <c r="I131" s="10" t="s">
        <v>51</v>
      </c>
      <c r="J131" s="1" t="s">
        <v>72</v>
      </c>
      <c r="K131" s="1" t="s">
        <v>67</v>
      </c>
      <c r="L131" s="25"/>
    </row>
    <row r="132" spans="1:12" s="5" customFormat="1" ht="80.099999999999994" customHeight="1">
      <c r="A132" s="44">
        <v>129</v>
      </c>
      <c r="B132" s="10" t="s">
        <v>357</v>
      </c>
      <c r="C132" s="11">
        <v>1400022048</v>
      </c>
      <c r="D132" s="1" t="s">
        <v>214</v>
      </c>
      <c r="E132" s="10" t="s">
        <v>364</v>
      </c>
      <c r="F132" s="85" t="s">
        <v>365</v>
      </c>
      <c r="G132" s="1" t="s">
        <v>362</v>
      </c>
      <c r="H132" s="10" t="s">
        <v>363</v>
      </c>
      <c r="I132" s="10" t="s">
        <v>51</v>
      </c>
      <c r="J132" s="1" t="s">
        <v>72</v>
      </c>
      <c r="K132" s="1" t="s">
        <v>67</v>
      </c>
      <c r="L132" s="25"/>
    </row>
    <row r="133" spans="1:12" s="5" customFormat="1" ht="80.099999999999994" customHeight="1">
      <c r="A133" s="44">
        <v>130</v>
      </c>
      <c r="B133" s="10" t="s">
        <v>358</v>
      </c>
      <c r="C133" s="74">
        <v>1400022063</v>
      </c>
      <c r="D133" s="1" t="s">
        <v>214</v>
      </c>
      <c r="E133" s="10" t="s">
        <v>364</v>
      </c>
      <c r="F133" s="85" t="s">
        <v>365</v>
      </c>
      <c r="G133" s="1" t="s">
        <v>362</v>
      </c>
      <c r="H133" s="10" t="s">
        <v>363</v>
      </c>
      <c r="I133" s="10" t="s">
        <v>51</v>
      </c>
      <c r="J133" s="1" t="s">
        <v>72</v>
      </c>
      <c r="K133" s="1" t="s">
        <v>67</v>
      </c>
      <c r="L133" s="25"/>
    </row>
    <row r="134" spans="1:12" s="5" customFormat="1" ht="80.099999999999994" customHeight="1">
      <c r="A134" s="44">
        <v>131</v>
      </c>
      <c r="B134" s="1" t="s">
        <v>359</v>
      </c>
      <c r="C134" s="74">
        <v>1400022040</v>
      </c>
      <c r="D134" s="1" t="s">
        <v>214</v>
      </c>
      <c r="E134" s="10" t="s">
        <v>364</v>
      </c>
      <c r="F134" s="85" t="s">
        <v>365</v>
      </c>
      <c r="G134" s="1" t="s">
        <v>362</v>
      </c>
      <c r="H134" s="10" t="s">
        <v>363</v>
      </c>
      <c r="I134" s="10" t="s">
        <v>51</v>
      </c>
      <c r="J134" s="1" t="s">
        <v>72</v>
      </c>
      <c r="K134" s="1" t="s">
        <v>67</v>
      </c>
      <c r="L134" s="25"/>
    </row>
    <row r="135" spans="1:12" s="5" customFormat="1" ht="80.099999999999994" customHeight="1">
      <c r="A135" s="44">
        <v>132</v>
      </c>
      <c r="B135" s="1" t="s">
        <v>360</v>
      </c>
      <c r="C135" s="74">
        <v>150002239</v>
      </c>
      <c r="D135" s="1" t="s">
        <v>214</v>
      </c>
      <c r="E135" s="10" t="s">
        <v>364</v>
      </c>
      <c r="F135" s="85" t="s">
        <v>365</v>
      </c>
      <c r="G135" s="1" t="s">
        <v>362</v>
      </c>
      <c r="H135" s="10" t="s">
        <v>363</v>
      </c>
      <c r="I135" s="10" t="s">
        <v>51</v>
      </c>
      <c r="J135" s="1" t="s">
        <v>72</v>
      </c>
      <c r="K135" s="1" t="s">
        <v>67</v>
      </c>
      <c r="L135" s="25"/>
    </row>
    <row r="136" spans="1:12" s="5" customFormat="1" ht="80.099999999999994" customHeight="1">
      <c r="A136" s="44">
        <v>133</v>
      </c>
      <c r="B136" s="1" t="s">
        <v>366</v>
      </c>
      <c r="C136" s="42">
        <v>1500008027</v>
      </c>
      <c r="D136" s="1" t="s">
        <v>143</v>
      </c>
      <c r="E136" s="1" t="s">
        <v>370</v>
      </c>
      <c r="F136" s="21">
        <v>42732</v>
      </c>
      <c r="G136" s="1" t="s">
        <v>368</v>
      </c>
      <c r="H136" s="10" t="s">
        <v>369</v>
      </c>
      <c r="I136" s="10" t="s">
        <v>44</v>
      </c>
      <c r="J136" s="1" t="s">
        <v>367</v>
      </c>
      <c r="K136" s="1" t="s">
        <v>99</v>
      </c>
      <c r="L136" s="25"/>
    </row>
    <row r="137" spans="1:12" s="5" customFormat="1" ht="80.099999999999994" customHeight="1">
      <c r="A137" s="44">
        <v>134</v>
      </c>
      <c r="B137" s="14" t="s">
        <v>38</v>
      </c>
      <c r="C137" s="16" t="s">
        <v>392</v>
      </c>
      <c r="D137" s="1" t="s">
        <v>42</v>
      </c>
      <c r="E137" s="1" t="s">
        <v>370</v>
      </c>
      <c r="F137" s="21">
        <v>42732</v>
      </c>
      <c r="G137" s="1" t="s">
        <v>368</v>
      </c>
      <c r="H137" s="10" t="s">
        <v>369</v>
      </c>
      <c r="I137" s="10" t="s">
        <v>44</v>
      </c>
      <c r="J137" s="1" t="s">
        <v>367</v>
      </c>
      <c r="K137" s="1" t="s">
        <v>99</v>
      </c>
      <c r="L137" s="25"/>
    </row>
    <row r="138" spans="1:12" s="5" customFormat="1" ht="80.099999999999994" customHeight="1">
      <c r="A138" s="44">
        <v>135</v>
      </c>
      <c r="B138" s="14" t="s">
        <v>401</v>
      </c>
      <c r="C138" s="16" t="s">
        <v>396</v>
      </c>
      <c r="D138" s="1" t="s">
        <v>41</v>
      </c>
      <c r="E138" s="1" t="s">
        <v>370</v>
      </c>
      <c r="F138" s="21">
        <v>42732</v>
      </c>
      <c r="G138" s="1" t="s">
        <v>368</v>
      </c>
      <c r="H138" s="10" t="s">
        <v>369</v>
      </c>
      <c r="I138" s="10" t="s">
        <v>44</v>
      </c>
      <c r="J138" s="1" t="s">
        <v>367</v>
      </c>
      <c r="K138" s="1" t="s">
        <v>99</v>
      </c>
      <c r="L138" s="25"/>
    </row>
    <row r="139" spans="1:12" s="5" customFormat="1" ht="80.099999999999994" customHeight="1">
      <c r="A139" s="44">
        <v>136</v>
      </c>
      <c r="B139" s="14" t="s">
        <v>402</v>
      </c>
      <c r="C139" s="16" t="s">
        <v>400</v>
      </c>
      <c r="D139" s="1" t="s">
        <v>140</v>
      </c>
      <c r="E139" s="1" t="s">
        <v>370</v>
      </c>
      <c r="F139" s="21">
        <v>42732</v>
      </c>
      <c r="G139" s="1" t="s">
        <v>368</v>
      </c>
      <c r="H139" s="10" t="s">
        <v>369</v>
      </c>
      <c r="I139" s="10" t="s">
        <v>44</v>
      </c>
      <c r="J139" s="1" t="s">
        <v>367</v>
      </c>
      <c r="K139" s="1" t="s">
        <v>99</v>
      </c>
      <c r="L139" s="25"/>
    </row>
    <row r="140" spans="1:12" s="5" customFormat="1" ht="80.099999999999994" customHeight="1">
      <c r="A140" s="44">
        <v>137</v>
      </c>
      <c r="B140" s="1" t="s">
        <v>373</v>
      </c>
      <c r="C140" s="10">
        <v>1600029033</v>
      </c>
      <c r="D140" s="1" t="s">
        <v>314</v>
      </c>
      <c r="E140" s="1" t="s">
        <v>370</v>
      </c>
      <c r="F140" s="21">
        <v>42732</v>
      </c>
      <c r="G140" s="1" t="s">
        <v>368</v>
      </c>
      <c r="H140" s="10" t="s">
        <v>369</v>
      </c>
      <c r="I140" s="10" t="s">
        <v>44</v>
      </c>
      <c r="J140" s="1" t="s">
        <v>374</v>
      </c>
      <c r="K140" s="1" t="s">
        <v>99</v>
      </c>
      <c r="L140" s="25"/>
    </row>
    <row r="141" spans="1:12" s="5" customFormat="1" ht="80.099999999999994" customHeight="1">
      <c r="A141" s="44">
        <v>138</v>
      </c>
      <c r="B141" s="1" t="s">
        <v>375</v>
      </c>
      <c r="C141" s="10">
        <v>1600011308</v>
      </c>
      <c r="D141" s="1" t="s">
        <v>16</v>
      </c>
      <c r="E141" s="1" t="s">
        <v>370</v>
      </c>
      <c r="F141" s="21">
        <v>42732</v>
      </c>
      <c r="G141" s="1" t="s">
        <v>368</v>
      </c>
      <c r="H141" s="10" t="s">
        <v>369</v>
      </c>
      <c r="I141" s="10" t="s">
        <v>44</v>
      </c>
      <c r="J141" s="1" t="s">
        <v>374</v>
      </c>
      <c r="K141" s="1" t="s">
        <v>99</v>
      </c>
      <c r="L141" s="25"/>
    </row>
    <row r="142" spans="1:12" s="5" customFormat="1" ht="80.099999999999994" customHeight="1">
      <c r="A142" s="44">
        <v>139</v>
      </c>
      <c r="B142" s="14" t="s">
        <v>403</v>
      </c>
      <c r="C142" s="16" t="s">
        <v>379</v>
      </c>
      <c r="D142" s="1" t="s">
        <v>185</v>
      </c>
      <c r="E142" s="1" t="s">
        <v>370</v>
      </c>
      <c r="F142" s="21">
        <v>42732</v>
      </c>
      <c r="G142" s="1" t="s">
        <v>368</v>
      </c>
      <c r="H142" s="10" t="s">
        <v>369</v>
      </c>
      <c r="I142" s="10" t="s">
        <v>44</v>
      </c>
      <c r="J142" s="1" t="s">
        <v>374</v>
      </c>
      <c r="K142" s="1" t="s">
        <v>99</v>
      </c>
      <c r="L142" s="25"/>
    </row>
    <row r="143" spans="1:12" s="5" customFormat="1" ht="80.099999999999994" customHeight="1">
      <c r="A143" s="44">
        <v>140</v>
      </c>
      <c r="B143" s="14" t="s">
        <v>404</v>
      </c>
      <c r="C143" s="16" t="s">
        <v>381</v>
      </c>
      <c r="D143" s="1" t="s">
        <v>294</v>
      </c>
      <c r="E143" s="1" t="s">
        <v>370</v>
      </c>
      <c r="F143" s="21">
        <v>42732</v>
      </c>
      <c r="G143" s="1" t="s">
        <v>368</v>
      </c>
      <c r="H143" s="10" t="s">
        <v>369</v>
      </c>
      <c r="I143" s="10" t="s">
        <v>44</v>
      </c>
      <c r="J143" s="1" t="s">
        <v>374</v>
      </c>
      <c r="K143" s="1" t="s">
        <v>99</v>
      </c>
      <c r="L143" s="25"/>
    </row>
    <row r="144" spans="1:12" s="5" customFormat="1" ht="80.099999999999994" customHeight="1">
      <c r="A144" s="44">
        <v>141</v>
      </c>
      <c r="B144" s="14" t="s">
        <v>405</v>
      </c>
      <c r="C144" s="16" t="s">
        <v>385</v>
      </c>
      <c r="D144" s="1" t="s">
        <v>16</v>
      </c>
      <c r="E144" s="1" t="s">
        <v>370</v>
      </c>
      <c r="F144" s="21">
        <v>42732</v>
      </c>
      <c r="G144" s="1" t="s">
        <v>368</v>
      </c>
      <c r="H144" s="10" t="s">
        <v>369</v>
      </c>
      <c r="I144" s="10" t="s">
        <v>44</v>
      </c>
      <c r="J144" s="1" t="s">
        <v>374</v>
      </c>
      <c r="K144" s="1" t="s">
        <v>99</v>
      </c>
      <c r="L144" s="25"/>
    </row>
    <row r="145" spans="1:12" s="5" customFormat="1" ht="80.099999999999994" customHeight="1">
      <c r="A145" s="44">
        <v>142</v>
      </c>
      <c r="B145" s="14" t="s">
        <v>406</v>
      </c>
      <c r="C145" s="16" t="s">
        <v>390</v>
      </c>
      <c r="D145" s="1" t="s">
        <v>48</v>
      </c>
      <c r="E145" s="1" t="s">
        <v>370</v>
      </c>
      <c r="F145" s="21">
        <v>42732</v>
      </c>
      <c r="G145" s="1" t="s">
        <v>368</v>
      </c>
      <c r="H145" s="10" t="s">
        <v>369</v>
      </c>
      <c r="I145" s="10" t="s">
        <v>44</v>
      </c>
      <c r="J145" s="1" t="s">
        <v>374</v>
      </c>
      <c r="K145" s="1" t="s">
        <v>99</v>
      </c>
      <c r="L145" s="25"/>
    </row>
    <row r="146" spans="1:12" s="5" customFormat="1" ht="80.099999999999994" customHeight="1">
      <c r="A146" s="44">
        <v>143</v>
      </c>
      <c r="B146" s="14" t="s">
        <v>407</v>
      </c>
      <c r="C146" s="16" t="s">
        <v>391</v>
      </c>
      <c r="D146" s="1" t="s">
        <v>408</v>
      </c>
      <c r="E146" s="1" t="s">
        <v>370</v>
      </c>
      <c r="F146" s="21">
        <v>42732</v>
      </c>
      <c r="G146" s="1" t="s">
        <v>368</v>
      </c>
      <c r="H146" s="10" t="s">
        <v>369</v>
      </c>
      <c r="I146" s="10" t="s">
        <v>44</v>
      </c>
      <c r="J146" s="1" t="s">
        <v>374</v>
      </c>
      <c r="K146" s="1" t="s">
        <v>99</v>
      </c>
      <c r="L146" s="25"/>
    </row>
    <row r="147" spans="1:12" s="5" customFormat="1" ht="80.099999999999994" customHeight="1">
      <c r="A147" s="44">
        <v>144</v>
      </c>
      <c r="B147" s="14" t="s">
        <v>409</v>
      </c>
      <c r="C147" s="16" t="s">
        <v>399</v>
      </c>
      <c r="D147" s="1" t="s">
        <v>42</v>
      </c>
      <c r="E147" s="1" t="s">
        <v>370</v>
      </c>
      <c r="F147" s="21">
        <v>42732</v>
      </c>
      <c r="G147" s="1" t="s">
        <v>368</v>
      </c>
      <c r="H147" s="10" t="s">
        <v>369</v>
      </c>
      <c r="I147" s="10" t="s">
        <v>44</v>
      </c>
      <c r="J147" s="1" t="s">
        <v>374</v>
      </c>
      <c r="K147" s="1" t="s">
        <v>99</v>
      </c>
      <c r="L147" s="25"/>
    </row>
    <row r="148" spans="1:12" s="5" customFormat="1" ht="80.099999999999994" customHeight="1">
      <c r="A148" s="44">
        <v>145</v>
      </c>
      <c r="B148" s="14" t="s">
        <v>410</v>
      </c>
      <c r="C148" s="16" t="s">
        <v>411</v>
      </c>
      <c r="D148" s="1" t="s">
        <v>214</v>
      </c>
      <c r="E148" s="1" t="s">
        <v>370</v>
      </c>
      <c r="F148" s="21">
        <v>42732</v>
      </c>
      <c r="G148" s="1" t="s">
        <v>368</v>
      </c>
      <c r="H148" s="10" t="s">
        <v>369</v>
      </c>
      <c r="I148" s="10" t="s">
        <v>44</v>
      </c>
      <c r="J148" s="1" t="s">
        <v>374</v>
      </c>
      <c r="K148" s="1" t="s">
        <v>99</v>
      </c>
      <c r="L148" s="25"/>
    </row>
    <row r="149" spans="1:12" s="5" customFormat="1" ht="80.099999999999994" customHeight="1">
      <c r="A149" s="44">
        <v>146</v>
      </c>
      <c r="B149" s="1" t="s">
        <v>371</v>
      </c>
      <c r="C149" s="10">
        <v>1600003091</v>
      </c>
      <c r="D149" s="1" t="s">
        <v>23</v>
      </c>
      <c r="E149" s="1" t="s">
        <v>370</v>
      </c>
      <c r="F149" s="21">
        <v>42732</v>
      </c>
      <c r="G149" s="1" t="s">
        <v>368</v>
      </c>
      <c r="H149" s="10" t="s">
        <v>369</v>
      </c>
      <c r="I149" s="10" t="s">
        <v>44</v>
      </c>
      <c r="J149" s="1" t="s">
        <v>372</v>
      </c>
      <c r="K149" s="1" t="s">
        <v>99</v>
      </c>
      <c r="L149" s="25"/>
    </row>
    <row r="150" spans="1:12" s="5" customFormat="1" ht="80.099999999999994" customHeight="1">
      <c r="A150" s="44">
        <v>147</v>
      </c>
      <c r="B150" s="1" t="s">
        <v>376</v>
      </c>
      <c r="C150" s="10">
        <v>1600013203</v>
      </c>
      <c r="D150" s="1" t="s">
        <v>20</v>
      </c>
      <c r="E150" s="1" t="s">
        <v>370</v>
      </c>
      <c r="F150" s="21">
        <v>42732</v>
      </c>
      <c r="G150" s="1" t="s">
        <v>368</v>
      </c>
      <c r="H150" s="10" t="s">
        <v>369</v>
      </c>
      <c r="I150" s="10" t="s">
        <v>44</v>
      </c>
      <c r="J150" s="1" t="s">
        <v>372</v>
      </c>
      <c r="K150" s="1" t="s">
        <v>99</v>
      </c>
      <c r="L150" s="25"/>
    </row>
    <row r="151" spans="1:12" s="5" customFormat="1" ht="80.099999999999994" customHeight="1">
      <c r="A151" s="44">
        <v>148</v>
      </c>
      <c r="B151" s="1" t="s">
        <v>377</v>
      </c>
      <c r="C151" s="10">
        <v>1600013314</v>
      </c>
      <c r="D151" s="1" t="s">
        <v>20</v>
      </c>
      <c r="E151" s="1" t="s">
        <v>370</v>
      </c>
      <c r="F151" s="21">
        <v>42732</v>
      </c>
      <c r="G151" s="1" t="s">
        <v>368</v>
      </c>
      <c r="H151" s="10" t="s">
        <v>369</v>
      </c>
      <c r="I151" s="10" t="s">
        <v>44</v>
      </c>
      <c r="J151" s="1" t="s">
        <v>372</v>
      </c>
      <c r="K151" s="1" t="s">
        <v>99</v>
      </c>
      <c r="L151" s="25"/>
    </row>
    <row r="152" spans="1:12" s="5" customFormat="1" ht="80.099999999999994" customHeight="1">
      <c r="A152" s="44">
        <v>149</v>
      </c>
      <c r="B152" s="14" t="s">
        <v>412</v>
      </c>
      <c r="C152" s="16" t="s">
        <v>378</v>
      </c>
      <c r="D152" s="1" t="s">
        <v>20</v>
      </c>
      <c r="E152" s="1" t="s">
        <v>370</v>
      </c>
      <c r="F152" s="21">
        <v>42732</v>
      </c>
      <c r="G152" s="1" t="s">
        <v>368</v>
      </c>
      <c r="H152" s="10" t="s">
        <v>369</v>
      </c>
      <c r="I152" s="10" t="s">
        <v>44</v>
      </c>
      <c r="J152" s="1" t="s">
        <v>372</v>
      </c>
      <c r="K152" s="1" t="s">
        <v>99</v>
      </c>
      <c r="L152" s="25"/>
    </row>
    <row r="153" spans="1:12" s="5" customFormat="1" ht="80.099999999999994" customHeight="1">
      <c r="A153" s="44">
        <v>150</v>
      </c>
      <c r="B153" s="14" t="s">
        <v>413</v>
      </c>
      <c r="C153" s="16" t="s">
        <v>380</v>
      </c>
      <c r="D153" s="1" t="s">
        <v>140</v>
      </c>
      <c r="E153" s="1" t="s">
        <v>370</v>
      </c>
      <c r="F153" s="21">
        <v>42732</v>
      </c>
      <c r="G153" s="1" t="s">
        <v>368</v>
      </c>
      <c r="H153" s="10" t="s">
        <v>369</v>
      </c>
      <c r="I153" s="10" t="s">
        <v>44</v>
      </c>
      <c r="J153" s="1" t="s">
        <v>372</v>
      </c>
      <c r="K153" s="1" t="s">
        <v>99</v>
      </c>
      <c r="L153" s="25"/>
    </row>
    <row r="154" spans="1:12" s="5" customFormat="1" ht="80.099999999999994" customHeight="1">
      <c r="A154" s="44">
        <v>151</v>
      </c>
      <c r="B154" s="14" t="s">
        <v>414</v>
      </c>
      <c r="C154" s="16" t="s">
        <v>382</v>
      </c>
      <c r="D154" s="1" t="s">
        <v>415</v>
      </c>
      <c r="E154" s="1" t="s">
        <v>370</v>
      </c>
      <c r="F154" s="21">
        <v>42732</v>
      </c>
      <c r="G154" s="1" t="s">
        <v>368</v>
      </c>
      <c r="H154" s="10" t="s">
        <v>369</v>
      </c>
      <c r="I154" s="10" t="s">
        <v>44</v>
      </c>
      <c r="J154" s="1" t="s">
        <v>372</v>
      </c>
      <c r="K154" s="1" t="s">
        <v>99</v>
      </c>
      <c r="L154" s="25"/>
    </row>
    <row r="155" spans="1:12" s="5" customFormat="1" ht="80.099999999999994" customHeight="1">
      <c r="A155" s="44">
        <v>152</v>
      </c>
      <c r="B155" s="14" t="s">
        <v>416</v>
      </c>
      <c r="C155" s="16" t="s">
        <v>383</v>
      </c>
      <c r="D155" s="1" t="s">
        <v>48</v>
      </c>
      <c r="E155" s="1" t="s">
        <v>370</v>
      </c>
      <c r="F155" s="21">
        <v>42732</v>
      </c>
      <c r="G155" s="1" t="s">
        <v>368</v>
      </c>
      <c r="H155" s="10" t="s">
        <v>369</v>
      </c>
      <c r="I155" s="10" t="s">
        <v>44</v>
      </c>
      <c r="J155" s="1" t="s">
        <v>372</v>
      </c>
      <c r="K155" s="1" t="s">
        <v>99</v>
      </c>
      <c r="L155" s="25"/>
    </row>
    <row r="156" spans="1:12" s="5" customFormat="1" ht="80.099999999999994" customHeight="1">
      <c r="A156" s="44">
        <v>153</v>
      </c>
      <c r="B156" s="14" t="s">
        <v>417</v>
      </c>
      <c r="C156" s="16" t="s">
        <v>384</v>
      </c>
      <c r="D156" s="1" t="s">
        <v>418</v>
      </c>
      <c r="E156" s="1" t="s">
        <v>370</v>
      </c>
      <c r="F156" s="21">
        <v>42732</v>
      </c>
      <c r="G156" s="1" t="s">
        <v>368</v>
      </c>
      <c r="H156" s="10" t="s">
        <v>369</v>
      </c>
      <c r="I156" s="10" t="s">
        <v>44</v>
      </c>
      <c r="J156" s="1" t="s">
        <v>372</v>
      </c>
      <c r="K156" s="1" t="s">
        <v>99</v>
      </c>
      <c r="L156" s="25"/>
    </row>
    <row r="157" spans="1:12" s="5" customFormat="1" ht="80.099999999999994" customHeight="1">
      <c r="A157" s="44">
        <v>154</v>
      </c>
      <c r="B157" s="14" t="s">
        <v>419</v>
      </c>
      <c r="C157" s="16" t="s">
        <v>386</v>
      </c>
      <c r="D157" s="1" t="s">
        <v>246</v>
      </c>
      <c r="E157" s="1" t="s">
        <v>370</v>
      </c>
      <c r="F157" s="21">
        <v>42732</v>
      </c>
      <c r="G157" s="1" t="s">
        <v>368</v>
      </c>
      <c r="H157" s="10" t="s">
        <v>369</v>
      </c>
      <c r="I157" s="10" t="s">
        <v>44</v>
      </c>
      <c r="J157" s="1" t="s">
        <v>372</v>
      </c>
      <c r="K157" s="1" t="s">
        <v>99</v>
      </c>
      <c r="L157" s="25"/>
    </row>
    <row r="158" spans="1:12" s="5" customFormat="1" ht="80.099999999999994" customHeight="1">
      <c r="A158" s="44">
        <v>155</v>
      </c>
      <c r="B158" s="14" t="s">
        <v>420</v>
      </c>
      <c r="C158" s="16" t="s">
        <v>387</v>
      </c>
      <c r="D158" s="1" t="s">
        <v>246</v>
      </c>
      <c r="E158" s="1" t="s">
        <v>370</v>
      </c>
      <c r="F158" s="21">
        <v>42732</v>
      </c>
      <c r="G158" s="1" t="s">
        <v>368</v>
      </c>
      <c r="H158" s="10" t="s">
        <v>369</v>
      </c>
      <c r="I158" s="10" t="s">
        <v>44</v>
      </c>
      <c r="J158" s="1" t="s">
        <v>372</v>
      </c>
      <c r="K158" s="1" t="s">
        <v>99</v>
      </c>
      <c r="L158" s="25"/>
    </row>
    <row r="159" spans="1:12" s="5" customFormat="1" ht="80.099999999999994" customHeight="1">
      <c r="A159" s="44">
        <v>156</v>
      </c>
      <c r="B159" s="14" t="s">
        <v>421</v>
      </c>
      <c r="C159" s="16" t="s">
        <v>388</v>
      </c>
      <c r="D159" s="1" t="s">
        <v>140</v>
      </c>
      <c r="E159" s="1" t="s">
        <v>370</v>
      </c>
      <c r="F159" s="21">
        <v>42732</v>
      </c>
      <c r="G159" s="1" t="s">
        <v>368</v>
      </c>
      <c r="H159" s="10" t="s">
        <v>369</v>
      </c>
      <c r="I159" s="10" t="s">
        <v>44</v>
      </c>
      <c r="J159" s="1" t="s">
        <v>372</v>
      </c>
      <c r="K159" s="1" t="s">
        <v>99</v>
      </c>
      <c r="L159" s="25"/>
    </row>
    <row r="160" spans="1:12" ht="80.099999999999994" customHeight="1">
      <c r="A160" s="44">
        <v>157</v>
      </c>
      <c r="B160" s="14" t="s">
        <v>422</v>
      </c>
      <c r="C160" s="16" t="s">
        <v>389</v>
      </c>
      <c r="D160" s="1" t="s">
        <v>423</v>
      </c>
      <c r="E160" s="1" t="s">
        <v>370</v>
      </c>
      <c r="F160" s="21">
        <v>42732</v>
      </c>
      <c r="G160" s="1" t="s">
        <v>368</v>
      </c>
      <c r="H160" s="10" t="s">
        <v>369</v>
      </c>
      <c r="I160" s="10" t="s">
        <v>44</v>
      </c>
      <c r="J160" s="1" t="s">
        <v>372</v>
      </c>
      <c r="K160" s="1" t="s">
        <v>99</v>
      </c>
      <c r="L160" s="12"/>
    </row>
    <row r="161" spans="1:12" ht="80.099999999999994" customHeight="1">
      <c r="A161" s="44">
        <v>158</v>
      </c>
      <c r="B161" s="14" t="s">
        <v>18</v>
      </c>
      <c r="C161" s="16" t="s">
        <v>393</v>
      </c>
      <c r="D161" s="14" t="s">
        <v>16</v>
      </c>
      <c r="E161" s="1" t="s">
        <v>370</v>
      </c>
      <c r="F161" s="21">
        <v>42732</v>
      </c>
      <c r="G161" s="1" t="s">
        <v>368</v>
      </c>
      <c r="H161" s="10" t="s">
        <v>369</v>
      </c>
      <c r="I161" s="10" t="s">
        <v>44</v>
      </c>
      <c r="J161" s="1" t="s">
        <v>372</v>
      </c>
      <c r="K161" s="1" t="s">
        <v>99</v>
      </c>
      <c r="L161" s="12"/>
    </row>
    <row r="162" spans="1:12" ht="80.099999999999994" customHeight="1">
      <c r="A162" s="44">
        <v>159</v>
      </c>
      <c r="B162" s="1" t="s">
        <v>424</v>
      </c>
      <c r="C162" s="10" t="s">
        <v>394</v>
      </c>
      <c r="D162" s="10" t="s">
        <v>425</v>
      </c>
      <c r="E162" s="1" t="s">
        <v>370</v>
      </c>
      <c r="F162" s="21">
        <v>42732</v>
      </c>
      <c r="G162" s="1" t="s">
        <v>368</v>
      </c>
      <c r="H162" s="10" t="s">
        <v>369</v>
      </c>
      <c r="I162" s="10" t="s">
        <v>44</v>
      </c>
      <c r="J162" s="1" t="s">
        <v>372</v>
      </c>
      <c r="K162" s="1" t="s">
        <v>99</v>
      </c>
      <c r="L162" s="12"/>
    </row>
    <row r="163" spans="1:12" ht="80.099999999999994" customHeight="1">
      <c r="A163" s="44">
        <v>160</v>
      </c>
      <c r="B163" s="14" t="s">
        <v>426</v>
      </c>
      <c r="C163" s="16" t="s">
        <v>395</v>
      </c>
      <c r="D163" s="1" t="s">
        <v>246</v>
      </c>
      <c r="E163" s="1" t="s">
        <v>370</v>
      </c>
      <c r="F163" s="21">
        <v>42732</v>
      </c>
      <c r="G163" s="1" t="s">
        <v>368</v>
      </c>
      <c r="H163" s="10" t="s">
        <v>369</v>
      </c>
      <c r="I163" s="10" t="s">
        <v>44</v>
      </c>
      <c r="J163" s="1" t="s">
        <v>372</v>
      </c>
      <c r="K163" s="1" t="s">
        <v>99</v>
      </c>
      <c r="L163" s="12"/>
    </row>
    <row r="164" spans="1:12" ht="80.099999999999994" customHeight="1">
      <c r="A164" s="44">
        <v>161</v>
      </c>
      <c r="B164" s="14" t="s">
        <v>36</v>
      </c>
      <c r="C164" s="16" t="s">
        <v>397</v>
      </c>
      <c r="D164" s="14" t="s">
        <v>423</v>
      </c>
      <c r="E164" s="1" t="s">
        <v>370</v>
      </c>
      <c r="F164" s="21">
        <v>42732</v>
      </c>
      <c r="G164" s="1" t="s">
        <v>368</v>
      </c>
      <c r="H164" s="10" t="s">
        <v>369</v>
      </c>
      <c r="I164" s="10" t="s">
        <v>44</v>
      </c>
      <c r="J164" s="1" t="s">
        <v>372</v>
      </c>
      <c r="K164" s="1" t="s">
        <v>99</v>
      </c>
      <c r="L164" s="12"/>
    </row>
    <row r="165" spans="1:12" ht="80.099999999999994" customHeight="1">
      <c r="A165" s="44">
        <v>162</v>
      </c>
      <c r="B165" s="14" t="s">
        <v>427</v>
      </c>
      <c r="C165" s="16" t="s">
        <v>398</v>
      </c>
      <c r="D165" s="1" t="s">
        <v>246</v>
      </c>
      <c r="E165" s="1" t="s">
        <v>370</v>
      </c>
      <c r="F165" s="21">
        <v>42732</v>
      </c>
      <c r="G165" s="1" t="s">
        <v>368</v>
      </c>
      <c r="H165" s="10" t="s">
        <v>369</v>
      </c>
      <c r="I165" s="10" t="s">
        <v>44</v>
      </c>
      <c r="J165" s="1" t="s">
        <v>372</v>
      </c>
      <c r="K165" s="1" t="s">
        <v>99</v>
      </c>
      <c r="L165" s="12"/>
    </row>
    <row r="166" spans="1:12" ht="80.099999999999994" customHeight="1">
      <c r="A166" s="44">
        <v>163</v>
      </c>
      <c r="B166" s="14" t="s">
        <v>17</v>
      </c>
      <c r="C166" s="16" t="s">
        <v>428</v>
      </c>
      <c r="D166" s="14" t="s">
        <v>16</v>
      </c>
      <c r="E166" s="1" t="s">
        <v>370</v>
      </c>
      <c r="F166" s="21">
        <v>42732</v>
      </c>
      <c r="G166" s="1" t="s">
        <v>368</v>
      </c>
      <c r="H166" s="10" t="s">
        <v>369</v>
      </c>
      <c r="I166" s="10" t="s">
        <v>44</v>
      </c>
      <c r="J166" s="1" t="s">
        <v>372</v>
      </c>
      <c r="K166" s="1" t="s">
        <v>99</v>
      </c>
      <c r="L166" s="12"/>
    </row>
    <row r="167" spans="1:12" ht="80.099999999999994" customHeight="1">
      <c r="A167" s="44">
        <v>164</v>
      </c>
      <c r="B167" s="14" t="s">
        <v>15</v>
      </c>
      <c r="C167" s="16" t="s">
        <v>241</v>
      </c>
      <c r="D167" s="14" t="s">
        <v>16</v>
      </c>
      <c r="E167" s="1" t="s">
        <v>370</v>
      </c>
      <c r="F167" s="21">
        <v>42732</v>
      </c>
      <c r="G167" s="1" t="s">
        <v>368</v>
      </c>
      <c r="H167" s="10" t="s">
        <v>369</v>
      </c>
      <c r="I167" s="10" t="s">
        <v>44</v>
      </c>
      <c r="J167" s="1" t="s">
        <v>372</v>
      </c>
      <c r="K167" s="1" t="s">
        <v>99</v>
      </c>
      <c r="L167" s="12"/>
    </row>
    <row r="168" spans="1:12" ht="80.099999999999994" customHeight="1">
      <c r="A168" s="44">
        <v>165</v>
      </c>
      <c r="B168" s="14" t="s">
        <v>429</v>
      </c>
      <c r="C168" s="16" t="s">
        <v>430</v>
      </c>
      <c r="D168" s="1" t="s">
        <v>423</v>
      </c>
      <c r="E168" s="1" t="s">
        <v>370</v>
      </c>
      <c r="F168" s="21">
        <v>42732</v>
      </c>
      <c r="G168" s="1" t="s">
        <v>368</v>
      </c>
      <c r="H168" s="10" t="s">
        <v>369</v>
      </c>
      <c r="I168" s="10" t="s">
        <v>44</v>
      </c>
      <c r="J168" s="1" t="s">
        <v>372</v>
      </c>
      <c r="K168" s="1" t="s">
        <v>99</v>
      </c>
      <c r="L168" s="12"/>
    </row>
    <row r="169" spans="1:12" s="40" customFormat="1" ht="80.099999999999994" customHeight="1">
      <c r="A169" s="44">
        <v>166</v>
      </c>
      <c r="B169" s="38" t="s">
        <v>431</v>
      </c>
      <c r="C169" s="38"/>
      <c r="D169" s="38"/>
      <c r="E169" s="38" t="s">
        <v>370</v>
      </c>
      <c r="F169" s="79">
        <v>42732</v>
      </c>
      <c r="G169" s="38" t="s">
        <v>368</v>
      </c>
      <c r="H169" s="43" t="s">
        <v>369</v>
      </c>
      <c r="I169" s="43" t="s">
        <v>44</v>
      </c>
      <c r="J169" s="38" t="s">
        <v>374</v>
      </c>
      <c r="K169" s="38" t="s">
        <v>99</v>
      </c>
      <c r="L169" s="39"/>
    </row>
    <row r="170" spans="1:12" s="5" customFormat="1" ht="80.099999999999994" customHeight="1">
      <c r="A170" s="44">
        <v>167</v>
      </c>
      <c r="B170" s="1" t="s">
        <v>432</v>
      </c>
      <c r="C170" s="72" t="s">
        <v>433</v>
      </c>
      <c r="D170" s="1" t="s">
        <v>142</v>
      </c>
      <c r="E170" s="1" t="s">
        <v>436</v>
      </c>
      <c r="F170" s="85" t="s">
        <v>437</v>
      </c>
      <c r="G170" s="1" t="s">
        <v>434</v>
      </c>
      <c r="H170" s="1" t="s">
        <v>435</v>
      </c>
      <c r="I170" s="1" t="s">
        <v>51</v>
      </c>
      <c r="J170" s="1" t="s">
        <v>25</v>
      </c>
      <c r="K170" s="1" t="s">
        <v>14</v>
      </c>
      <c r="L170" s="25"/>
    </row>
    <row r="171" spans="1:12" s="5" customFormat="1" ht="80.099999999999994" customHeight="1">
      <c r="A171" s="44">
        <v>168</v>
      </c>
      <c r="B171" s="1" t="s">
        <v>438</v>
      </c>
      <c r="C171" s="10">
        <v>1300020046</v>
      </c>
      <c r="D171" s="1" t="s">
        <v>144</v>
      </c>
      <c r="E171" s="1" t="s">
        <v>440</v>
      </c>
      <c r="F171" s="85" t="s">
        <v>442</v>
      </c>
      <c r="G171" s="1" t="s">
        <v>439</v>
      </c>
      <c r="H171" s="1" t="s">
        <v>441</v>
      </c>
      <c r="I171" s="1" t="s">
        <v>51</v>
      </c>
      <c r="J171" s="1" t="s">
        <v>22</v>
      </c>
      <c r="K171" s="1" t="s">
        <v>14</v>
      </c>
      <c r="L171" s="25"/>
    </row>
    <row r="172" spans="1:12" s="5" customFormat="1" ht="80.099999999999994" customHeight="1">
      <c r="A172" s="44">
        <v>169</v>
      </c>
      <c r="B172" s="1" t="s">
        <v>68</v>
      </c>
      <c r="C172" s="10">
        <v>1300020028</v>
      </c>
      <c r="D172" s="1" t="s">
        <v>144</v>
      </c>
      <c r="E172" s="1" t="s">
        <v>440</v>
      </c>
      <c r="F172" s="85" t="s">
        <v>442</v>
      </c>
      <c r="G172" s="1" t="s">
        <v>439</v>
      </c>
      <c r="H172" s="1" t="s">
        <v>441</v>
      </c>
      <c r="I172" s="1" t="s">
        <v>51</v>
      </c>
      <c r="J172" s="1" t="s">
        <v>22</v>
      </c>
      <c r="K172" s="1" t="s">
        <v>14</v>
      </c>
      <c r="L172" s="25"/>
    </row>
    <row r="173" spans="1:12" ht="80.099999999999994" customHeight="1">
      <c r="A173" s="44">
        <v>170</v>
      </c>
      <c r="B173" s="1" t="s">
        <v>443</v>
      </c>
      <c r="C173" s="80">
        <v>1415001180</v>
      </c>
      <c r="D173" s="1" t="s">
        <v>142</v>
      </c>
      <c r="E173" s="1" t="s">
        <v>446</v>
      </c>
      <c r="F173" s="85" t="s">
        <v>447</v>
      </c>
      <c r="G173" s="45" t="s">
        <v>444</v>
      </c>
      <c r="H173" s="1" t="s">
        <v>445</v>
      </c>
      <c r="I173" s="1" t="s">
        <v>44</v>
      </c>
      <c r="J173" s="1" t="s">
        <v>24</v>
      </c>
      <c r="K173" s="1" t="s">
        <v>14</v>
      </c>
      <c r="L173" s="12"/>
    </row>
    <row r="174" spans="1:12" ht="80.099999999999994" customHeight="1">
      <c r="A174" s="44">
        <v>171</v>
      </c>
      <c r="B174" s="70" t="s">
        <v>449</v>
      </c>
      <c r="C174" s="76" t="s">
        <v>448</v>
      </c>
      <c r="D174" s="1" t="s">
        <v>142</v>
      </c>
      <c r="E174" s="1" t="s">
        <v>446</v>
      </c>
      <c r="F174" s="85" t="s">
        <v>447</v>
      </c>
      <c r="G174" s="45" t="s">
        <v>444</v>
      </c>
      <c r="H174" s="1" t="s">
        <v>445</v>
      </c>
      <c r="I174" s="1" t="s">
        <v>44</v>
      </c>
      <c r="J174" s="1" t="s">
        <v>25</v>
      </c>
      <c r="K174" s="1" t="s">
        <v>14</v>
      </c>
      <c r="L174" s="12"/>
    </row>
    <row r="175" spans="1:12" ht="80.099999999999994" customHeight="1">
      <c r="A175" s="44">
        <v>172</v>
      </c>
      <c r="B175" s="1" t="s">
        <v>458</v>
      </c>
      <c r="C175" s="1">
        <v>1500030284</v>
      </c>
      <c r="D175" s="47" t="str">
        <f t="shared" ref="D175:D200" si="0">VLOOKUP(MID(RIGHT(C175,6),2,2),PRODI,3,FALSE)</f>
        <v>Ilmu Komunikasi</v>
      </c>
      <c r="E175" s="1" t="s">
        <v>487</v>
      </c>
      <c r="F175" s="85" t="s">
        <v>488</v>
      </c>
      <c r="G175" s="1" t="s">
        <v>486</v>
      </c>
      <c r="H175" s="1" t="s">
        <v>487</v>
      </c>
      <c r="I175" s="1" t="s">
        <v>44</v>
      </c>
      <c r="J175" s="1" t="s">
        <v>22</v>
      </c>
      <c r="K175" s="1" t="s">
        <v>14</v>
      </c>
      <c r="L175" s="12"/>
    </row>
    <row r="176" spans="1:12" ht="80.099999999999994" customHeight="1">
      <c r="A176" s="44">
        <v>173</v>
      </c>
      <c r="B176" s="1" t="s">
        <v>459</v>
      </c>
      <c r="C176" s="1">
        <v>1400011089</v>
      </c>
      <c r="D176" s="47" t="str">
        <f t="shared" si="0"/>
        <v>Manajemen</v>
      </c>
      <c r="E176" s="1" t="s">
        <v>487</v>
      </c>
      <c r="F176" s="85" t="s">
        <v>488</v>
      </c>
      <c r="G176" s="1" t="s">
        <v>486</v>
      </c>
      <c r="H176" s="1" t="s">
        <v>487</v>
      </c>
      <c r="I176" s="1" t="s">
        <v>44</v>
      </c>
      <c r="J176" s="1" t="s">
        <v>22</v>
      </c>
      <c r="K176" s="1" t="s">
        <v>14</v>
      </c>
      <c r="L176" s="12"/>
    </row>
    <row r="177" spans="1:12" ht="80.099999999999994" customHeight="1">
      <c r="A177" s="44">
        <v>174</v>
      </c>
      <c r="B177" s="1" t="s">
        <v>460</v>
      </c>
      <c r="C177" s="1">
        <v>1400029040</v>
      </c>
      <c r="D177" s="47" t="str">
        <f t="shared" si="0"/>
        <v>Ilmu Kesehatan Masyarakat</v>
      </c>
      <c r="E177" s="1" t="s">
        <v>487</v>
      </c>
      <c r="F177" s="85" t="s">
        <v>488</v>
      </c>
      <c r="G177" s="1" t="s">
        <v>486</v>
      </c>
      <c r="H177" s="1" t="s">
        <v>487</v>
      </c>
      <c r="I177" s="1" t="s">
        <v>44</v>
      </c>
      <c r="J177" s="1" t="s">
        <v>22</v>
      </c>
      <c r="K177" s="1" t="s">
        <v>14</v>
      </c>
      <c r="L177" s="12"/>
    </row>
    <row r="178" spans="1:12" ht="80.099999999999994" customHeight="1">
      <c r="A178" s="44">
        <v>175</v>
      </c>
      <c r="B178" s="1" t="s">
        <v>461</v>
      </c>
      <c r="C178" s="1">
        <v>1500020149</v>
      </c>
      <c r="D178" s="47" t="str">
        <f t="shared" si="0"/>
        <v>Teknik Kimia</v>
      </c>
      <c r="E178" s="1" t="s">
        <v>487</v>
      </c>
      <c r="F178" s="85" t="s">
        <v>488</v>
      </c>
      <c r="G178" s="1" t="s">
        <v>486</v>
      </c>
      <c r="H178" s="1" t="s">
        <v>487</v>
      </c>
      <c r="I178" s="1" t="s">
        <v>44</v>
      </c>
      <c r="J178" s="1" t="s">
        <v>22</v>
      </c>
      <c r="K178" s="1" t="s">
        <v>14</v>
      </c>
      <c r="L178" s="12"/>
    </row>
    <row r="179" spans="1:12" ht="80.099999999999994" customHeight="1">
      <c r="A179" s="44">
        <v>176</v>
      </c>
      <c r="B179" s="1" t="s">
        <v>462</v>
      </c>
      <c r="C179" s="1">
        <v>1400007066</v>
      </c>
      <c r="D179" s="47" t="str">
        <f t="shared" si="0"/>
        <v>Pendidikan Fisika</v>
      </c>
      <c r="E179" s="1" t="s">
        <v>487</v>
      </c>
      <c r="F179" s="85" t="s">
        <v>488</v>
      </c>
      <c r="G179" s="1" t="s">
        <v>486</v>
      </c>
      <c r="H179" s="1" t="s">
        <v>487</v>
      </c>
      <c r="I179" s="1" t="s">
        <v>44</v>
      </c>
      <c r="J179" s="1" t="s">
        <v>22</v>
      </c>
      <c r="K179" s="1" t="s">
        <v>14</v>
      </c>
      <c r="L179" s="12"/>
    </row>
    <row r="180" spans="1:12" ht="80.099999999999994" customHeight="1">
      <c r="A180" s="44">
        <v>177</v>
      </c>
      <c r="B180" s="1" t="s">
        <v>463</v>
      </c>
      <c r="C180" s="1">
        <v>1400029254</v>
      </c>
      <c r="D180" s="47" t="str">
        <f t="shared" si="0"/>
        <v>Ilmu Kesehatan Masyarakat</v>
      </c>
      <c r="E180" s="1" t="s">
        <v>487</v>
      </c>
      <c r="F180" s="85" t="s">
        <v>488</v>
      </c>
      <c r="G180" s="1" t="s">
        <v>486</v>
      </c>
      <c r="H180" s="1" t="s">
        <v>487</v>
      </c>
      <c r="I180" s="1" t="s">
        <v>44</v>
      </c>
      <c r="J180" s="1" t="s">
        <v>22</v>
      </c>
      <c r="K180" s="1" t="s">
        <v>14</v>
      </c>
      <c r="L180" s="12"/>
    </row>
    <row r="181" spans="1:12" ht="80.099999999999994" customHeight="1">
      <c r="A181" s="44">
        <v>178</v>
      </c>
      <c r="B181" s="1" t="s">
        <v>464</v>
      </c>
      <c r="C181" s="1">
        <v>1400006077</v>
      </c>
      <c r="D181" s="47" t="str">
        <f t="shared" si="0"/>
        <v>Pendidikan Matematika</v>
      </c>
      <c r="E181" s="1" t="s">
        <v>487</v>
      </c>
      <c r="F181" s="85" t="s">
        <v>488</v>
      </c>
      <c r="G181" s="1" t="s">
        <v>486</v>
      </c>
      <c r="H181" s="1" t="s">
        <v>487</v>
      </c>
      <c r="I181" s="1" t="s">
        <v>44</v>
      </c>
      <c r="J181" s="1" t="s">
        <v>22</v>
      </c>
      <c r="K181" s="1" t="s">
        <v>14</v>
      </c>
      <c r="L181" s="12"/>
    </row>
    <row r="182" spans="1:12" ht="80.099999999999994" customHeight="1">
      <c r="A182" s="44">
        <v>179</v>
      </c>
      <c r="B182" s="1" t="s">
        <v>465</v>
      </c>
      <c r="C182" s="1">
        <v>1400020010</v>
      </c>
      <c r="D182" s="47" t="s">
        <v>144</v>
      </c>
      <c r="E182" s="1" t="s">
        <v>487</v>
      </c>
      <c r="F182" s="85" t="s">
        <v>488</v>
      </c>
      <c r="G182" s="1" t="s">
        <v>486</v>
      </c>
      <c r="H182" s="1" t="s">
        <v>487</v>
      </c>
      <c r="I182" s="1" t="s">
        <v>44</v>
      </c>
      <c r="J182" s="1" t="s">
        <v>22</v>
      </c>
      <c r="K182" s="1" t="s">
        <v>14</v>
      </c>
      <c r="L182" s="12"/>
    </row>
    <row r="183" spans="1:12" ht="80.099999999999994" customHeight="1">
      <c r="A183" s="44">
        <v>180</v>
      </c>
      <c r="B183" s="1" t="s">
        <v>466</v>
      </c>
      <c r="C183" s="1">
        <v>1400001265</v>
      </c>
      <c r="D183" s="47" t="str">
        <f t="shared" si="0"/>
        <v>Bimbingan Konseling</v>
      </c>
      <c r="E183" s="1" t="s">
        <v>487</v>
      </c>
      <c r="F183" s="85" t="s">
        <v>488</v>
      </c>
      <c r="G183" s="1" t="s">
        <v>486</v>
      </c>
      <c r="H183" s="1" t="s">
        <v>487</v>
      </c>
      <c r="I183" s="1" t="s">
        <v>44</v>
      </c>
      <c r="J183" s="1" t="s">
        <v>22</v>
      </c>
      <c r="K183" s="1" t="s">
        <v>14</v>
      </c>
      <c r="L183" s="12"/>
    </row>
    <row r="184" spans="1:12" ht="80.099999999999994" customHeight="1">
      <c r="A184" s="44">
        <v>181</v>
      </c>
      <c r="B184" s="1" t="s">
        <v>467</v>
      </c>
      <c r="C184" s="1">
        <v>1400007026</v>
      </c>
      <c r="D184" s="47" t="str">
        <f t="shared" si="0"/>
        <v>Pendidikan Fisika</v>
      </c>
      <c r="E184" s="1" t="s">
        <v>487</v>
      </c>
      <c r="F184" s="85" t="s">
        <v>488</v>
      </c>
      <c r="G184" s="1" t="s">
        <v>486</v>
      </c>
      <c r="H184" s="1" t="s">
        <v>487</v>
      </c>
      <c r="I184" s="1" t="s">
        <v>44</v>
      </c>
      <c r="J184" s="1" t="s">
        <v>22</v>
      </c>
      <c r="K184" s="1" t="s">
        <v>14</v>
      </c>
      <c r="L184" s="12"/>
    </row>
    <row r="185" spans="1:12" ht="80.099999999999994" customHeight="1">
      <c r="A185" s="44">
        <v>182</v>
      </c>
      <c r="B185" s="1" t="s">
        <v>468</v>
      </c>
      <c r="C185" s="1">
        <v>1400015025</v>
      </c>
      <c r="D185" s="47" t="str">
        <f t="shared" si="0"/>
        <v>Matematika</v>
      </c>
      <c r="E185" s="1" t="s">
        <v>487</v>
      </c>
      <c r="F185" s="85" t="s">
        <v>488</v>
      </c>
      <c r="G185" s="1" t="s">
        <v>486</v>
      </c>
      <c r="H185" s="1" t="s">
        <v>487</v>
      </c>
      <c r="I185" s="1" t="s">
        <v>44</v>
      </c>
      <c r="J185" s="1" t="s">
        <v>22</v>
      </c>
      <c r="K185" s="1" t="s">
        <v>14</v>
      </c>
      <c r="L185" s="12"/>
    </row>
    <row r="186" spans="1:12" ht="80.099999999999994" customHeight="1">
      <c r="A186" s="44">
        <v>183</v>
      </c>
      <c r="B186" s="1" t="s">
        <v>469</v>
      </c>
      <c r="C186" s="1">
        <v>1500029158</v>
      </c>
      <c r="D186" s="47" t="str">
        <f t="shared" si="0"/>
        <v>Ilmu Kesehatan Masyarakat</v>
      </c>
      <c r="E186" s="1" t="s">
        <v>487</v>
      </c>
      <c r="F186" s="85" t="s">
        <v>488</v>
      </c>
      <c r="G186" s="1" t="s">
        <v>486</v>
      </c>
      <c r="H186" s="1" t="s">
        <v>487</v>
      </c>
      <c r="I186" s="1" t="s">
        <v>44</v>
      </c>
      <c r="J186" s="1" t="s">
        <v>22</v>
      </c>
      <c r="K186" s="1" t="s">
        <v>14</v>
      </c>
      <c r="L186" s="12"/>
    </row>
    <row r="187" spans="1:12" ht="80.099999999999994" customHeight="1">
      <c r="A187" s="44">
        <v>184</v>
      </c>
      <c r="B187" s="1" t="s">
        <v>470</v>
      </c>
      <c r="C187" s="1">
        <v>1500029041</v>
      </c>
      <c r="D187" s="47" t="str">
        <f t="shared" si="0"/>
        <v>Ilmu Kesehatan Masyarakat</v>
      </c>
      <c r="E187" s="1" t="s">
        <v>487</v>
      </c>
      <c r="F187" s="85" t="s">
        <v>488</v>
      </c>
      <c r="G187" s="1" t="s">
        <v>486</v>
      </c>
      <c r="H187" s="1" t="s">
        <v>487</v>
      </c>
      <c r="I187" s="1" t="s">
        <v>44</v>
      </c>
      <c r="J187" s="1" t="s">
        <v>22</v>
      </c>
      <c r="K187" s="1" t="s">
        <v>14</v>
      </c>
      <c r="L187" s="12"/>
    </row>
    <row r="188" spans="1:12" ht="80.099999999999994" customHeight="1">
      <c r="A188" s="44">
        <v>185</v>
      </c>
      <c r="B188" s="1" t="s">
        <v>471</v>
      </c>
      <c r="C188" s="1">
        <v>1500004091</v>
      </c>
      <c r="D188" s="47" t="str">
        <f t="shared" si="0"/>
        <v>Pendidikan Bahasa Inggris</v>
      </c>
      <c r="E188" s="1" t="s">
        <v>487</v>
      </c>
      <c r="F188" s="85" t="s">
        <v>488</v>
      </c>
      <c r="G188" s="1" t="s">
        <v>486</v>
      </c>
      <c r="H188" s="1" t="s">
        <v>487</v>
      </c>
      <c r="I188" s="1" t="s">
        <v>44</v>
      </c>
      <c r="J188" s="1" t="s">
        <v>22</v>
      </c>
      <c r="K188" s="1" t="s">
        <v>14</v>
      </c>
      <c r="L188" s="12"/>
    </row>
    <row r="189" spans="1:12" ht="80.099999999999994" customHeight="1">
      <c r="A189" s="44">
        <v>186</v>
      </c>
      <c r="B189" s="1" t="s">
        <v>472</v>
      </c>
      <c r="C189" s="1">
        <v>1500004095</v>
      </c>
      <c r="D189" s="47" t="str">
        <f t="shared" si="0"/>
        <v>Pendidikan Bahasa Inggris</v>
      </c>
      <c r="E189" s="1" t="s">
        <v>487</v>
      </c>
      <c r="F189" s="85" t="s">
        <v>488</v>
      </c>
      <c r="G189" s="1" t="s">
        <v>486</v>
      </c>
      <c r="H189" s="1" t="s">
        <v>487</v>
      </c>
      <c r="I189" s="1" t="s">
        <v>44</v>
      </c>
      <c r="J189" s="1" t="s">
        <v>22</v>
      </c>
      <c r="K189" s="1" t="s">
        <v>14</v>
      </c>
      <c r="L189" s="12"/>
    </row>
    <row r="190" spans="1:12" ht="80.099999999999994" customHeight="1">
      <c r="A190" s="44">
        <v>187</v>
      </c>
      <c r="B190" s="1" t="s">
        <v>473</v>
      </c>
      <c r="C190" s="1">
        <v>1500018086</v>
      </c>
      <c r="D190" s="47" t="str">
        <f t="shared" si="0"/>
        <v>Teknik Informatika</v>
      </c>
      <c r="E190" s="1" t="s">
        <v>487</v>
      </c>
      <c r="F190" s="85" t="s">
        <v>488</v>
      </c>
      <c r="G190" s="1" t="s">
        <v>486</v>
      </c>
      <c r="H190" s="1" t="s">
        <v>487</v>
      </c>
      <c r="I190" s="1" t="s">
        <v>44</v>
      </c>
      <c r="J190" s="1" t="s">
        <v>22</v>
      </c>
      <c r="K190" s="1" t="s">
        <v>14</v>
      </c>
      <c r="L190" s="12"/>
    </row>
    <row r="191" spans="1:12" ht="80.099999999999994" customHeight="1">
      <c r="A191" s="44">
        <v>188</v>
      </c>
      <c r="B191" s="1" t="s">
        <v>474</v>
      </c>
      <c r="C191" s="1">
        <v>1500004096</v>
      </c>
      <c r="D191" s="47" t="str">
        <f t="shared" si="0"/>
        <v>Pendidikan Bahasa Inggris</v>
      </c>
      <c r="E191" s="1" t="s">
        <v>487</v>
      </c>
      <c r="F191" s="85" t="s">
        <v>488</v>
      </c>
      <c r="G191" s="1" t="s">
        <v>486</v>
      </c>
      <c r="H191" s="1" t="s">
        <v>487</v>
      </c>
      <c r="I191" s="1" t="s">
        <v>44</v>
      </c>
      <c r="J191" s="1" t="s">
        <v>22</v>
      </c>
      <c r="K191" s="1" t="s">
        <v>14</v>
      </c>
      <c r="L191" s="12"/>
    </row>
    <row r="192" spans="1:12" ht="80.099999999999994" customHeight="1">
      <c r="A192" s="44">
        <v>189</v>
      </c>
      <c r="B192" s="1" t="s">
        <v>475</v>
      </c>
      <c r="C192" s="1">
        <v>1500029210</v>
      </c>
      <c r="D192" s="47" t="str">
        <f t="shared" si="0"/>
        <v>Ilmu Kesehatan Masyarakat</v>
      </c>
      <c r="E192" s="1" t="s">
        <v>487</v>
      </c>
      <c r="F192" s="85" t="s">
        <v>488</v>
      </c>
      <c r="G192" s="1" t="s">
        <v>486</v>
      </c>
      <c r="H192" s="1" t="s">
        <v>487</v>
      </c>
      <c r="I192" s="1" t="s">
        <v>44</v>
      </c>
      <c r="J192" s="1" t="s">
        <v>22</v>
      </c>
      <c r="K192" s="1" t="s">
        <v>14</v>
      </c>
      <c r="L192" s="12"/>
    </row>
    <row r="193" spans="1:12" ht="80.099999999999994" customHeight="1">
      <c r="A193" s="44">
        <v>190</v>
      </c>
      <c r="B193" s="1" t="s">
        <v>476</v>
      </c>
      <c r="C193" s="1">
        <v>1500029157</v>
      </c>
      <c r="D193" s="47" t="str">
        <f t="shared" si="0"/>
        <v>Ilmu Kesehatan Masyarakat</v>
      </c>
      <c r="E193" s="1" t="s">
        <v>487</v>
      </c>
      <c r="F193" s="85" t="s">
        <v>488</v>
      </c>
      <c r="G193" s="1" t="s">
        <v>486</v>
      </c>
      <c r="H193" s="1" t="s">
        <v>487</v>
      </c>
      <c r="I193" s="1" t="s">
        <v>44</v>
      </c>
      <c r="J193" s="1" t="s">
        <v>22</v>
      </c>
      <c r="K193" s="1" t="s">
        <v>14</v>
      </c>
      <c r="L193" s="12"/>
    </row>
    <row r="194" spans="1:12" ht="80.099999999999994" customHeight="1">
      <c r="A194" s="44">
        <v>191</v>
      </c>
      <c r="B194" s="1" t="s">
        <v>477</v>
      </c>
      <c r="C194" s="1">
        <v>1500007005</v>
      </c>
      <c r="D194" s="47" t="str">
        <f t="shared" si="0"/>
        <v>Pendidikan Fisika</v>
      </c>
      <c r="E194" s="1" t="s">
        <v>487</v>
      </c>
      <c r="F194" s="85" t="s">
        <v>488</v>
      </c>
      <c r="G194" s="1" t="s">
        <v>486</v>
      </c>
      <c r="H194" s="1" t="s">
        <v>487</v>
      </c>
      <c r="I194" s="1" t="s">
        <v>44</v>
      </c>
      <c r="J194" s="1" t="s">
        <v>22</v>
      </c>
      <c r="K194" s="1" t="s">
        <v>14</v>
      </c>
      <c r="L194" s="12"/>
    </row>
    <row r="195" spans="1:12" ht="80.099999999999994" customHeight="1">
      <c r="A195" s="44">
        <v>192</v>
      </c>
      <c r="B195" s="1" t="s">
        <v>478</v>
      </c>
      <c r="C195" s="1">
        <v>1300029174</v>
      </c>
      <c r="D195" s="47" t="str">
        <f t="shared" si="0"/>
        <v>Ilmu Kesehatan Masyarakat</v>
      </c>
      <c r="E195" s="1" t="s">
        <v>487</v>
      </c>
      <c r="F195" s="85" t="s">
        <v>488</v>
      </c>
      <c r="G195" s="1" t="s">
        <v>486</v>
      </c>
      <c r="H195" s="1" t="s">
        <v>487</v>
      </c>
      <c r="I195" s="1" t="s">
        <v>44</v>
      </c>
      <c r="J195" s="1" t="s">
        <v>22</v>
      </c>
      <c r="K195" s="1" t="s">
        <v>14</v>
      </c>
      <c r="L195" s="12"/>
    </row>
    <row r="196" spans="1:12" ht="80.099999999999994" customHeight="1">
      <c r="A196" s="44">
        <v>193</v>
      </c>
      <c r="B196" s="1" t="s">
        <v>479</v>
      </c>
      <c r="C196" s="1">
        <v>1300029190</v>
      </c>
      <c r="D196" s="47" t="str">
        <f t="shared" si="0"/>
        <v>Ilmu Kesehatan Masyarakat</v>
      </c>
      <c r="E196" s="1" t="s">
        <v>487</v>
      </c>
      <c r="F196" s="85" t="s">
        <v>488</v>
      </c>
      <c r="G196" s="1" t="s">
        <v>486</v>
      </c>
      <c r="H196" s="1" t="s">
        <v>487</v>
      </c>
      <c r="I196" s="1" t="s">
        <v>44</v>
      </c>
      <c r="J196" s="1" t="s">
        <v>22</v>
      </c>
      <c r="K196" s="1" t="s">
        <v>14</v>
      </c>
      <c r="L196" s="12"/>
    </row>
    <row r="197" spans="1:12" ht="80.099999999999994" customHeight="1">
      <c r="A197" s="44">
        <v>194</v>
      </c>
      <c r="B197" s="1" t="s">
        <v>480</v>
      </c>
      <c r="C197" s="1">
        <v>1300001009</v>
      </c>
      <c r="D197" s="47" t="str">
        <f t="shared" si="0"/>
        <v>Bimbingan Konseling</v>
      </c>
      <c r="E197" s="1" t="s">
        <v>487</v>
      </c>
      <c r="F197" s="85" t="s">
        <v>488</v>
      </c>
      <c r="G197" s="1" t="s">
        <v>486</v>
      </c>
      <c r="H197" s="1" t="s">
        <v>487</v>
      </c>
      <c r="I197" s="1" t="s">
        <v>44</v>
      </c>
      <c r="J197" s="1" t="s">
        <v>22</v>
      </c>
      <c r="K197" s="1" t="s">
        <v>14</v>
      </c>
      <c r="L197" s="12"/>
    </row>
    <row r="198" spans="1:12" ht="80.099999999999994" customHeight="1">
      <c r="A198" s="44">
        <v>195</v>
      </c>
      <c r="B198" s="1" t="s">
        <v>481</v>
      </c>
      <c r="C198" s="1">
        <v>1300006119</v>
      </c>
      <c r="D198" s="47" t="str">
        <f t="shared" si="0"/>
        <v>Pendidikan Matematika</v>
      </c>
      <c r="E198" s="1" t="s">
        <v>487</v>
      </c>
      <c r="F198" s="85" t="s">
        <v>488</v>
      </c>
      <c r="G198" s="1" t="s">
        <v>486</v>
      </c>
      <c r="H198" s="1" t="s">
        <v>487</v>
      </c>
      <c r="I198" s="1" t="s">
        <v>44</v>
      </c>
      <c r="J198" s="1" t="s">
        <v>22</v>
      </c>
      <c r="K198" s="1" t="s">
        <v>14</v>
      </c>
      <c r="L198" s="12"/>
    </row>
    <row r="199" spans="1:12" ht="80.099999999999994" customHeight="1">
      <c r="A199" s="44">
        <v>196</v>
      </c>
      <c r="B199" s="1" t="s">
        <v>482</v>
      </c>
      <c r="C199" s="1">
        <v>1300029226</v>
      </c>
      <c r="D199" s="47" t="str">
        <f t="shared" si="0"/>
        <v>Ilmu Kesehatan Masyarakat</v>
      </c>
      <c r="E199" s="1" t="s">
        <v>487</v>
      </c>
      <c r="F199" s="85" t="s">
        <v>488</v>
      </c>
      <c r="G199" s="1" t="s">
        <v>486</v>
      </c>
      <c r="H199" s="1" t="s">
        <v>487</v>
      </c>
      <c r="I199" s="1" t="s">
        <v>44</v>
      </c>
      <c r="J199" s="1" t="s">
        <v>22</v>
      </c>
      <c r="K199" s="1" t="s">
        <v>14</v>
      </c>
      <c r="L199" s="12"/>
    </row>
    <row r="200" spans="1:12" ht="80.099999999999994" customHeight="1">
      <c r="A200" s="44">
        <v>197</v>
      </c>
      <c r="B200" s="1" t="s">
        <v>483</v>
      </c>
      <c r="C200" s="1">
        <v>1200007028</v>
      </c>
      <c r="D200" s="47" t="str">
        <f t="shared" si="0"/>
        <v>Pendidikan Fisika</v>
      </c>
      <c r="E200" s="1" t="s">
        <v>487</v>
      </c>
      <c r="F200" s="85" t="s">
        <v>488</v>
      </c>
      <c r="G200" s="1" t="s">
        <v>486</v>
      </c>
      <c r="H200" s="1" t="s">
        <v>487</v>
      </c>
      <c r="I200" s="1" t="s">
        <v>44</v>
      </c>
      <c r="J200" s="1" t="s">
        <v>22</v>
      </c>
      <c r="K200" s="1" t="s">
        <v>14</v>
      </c>
      <c r="L200" s="12"/>
    </row>
    <row r="201" spans="1:12" ht="80.099999999999994" customHeight="1">
      <c r="A201" s="44">
        <v>198</v>
      </c>
      <c r="B201" s="1" t="s">
        <v>484</v>
      </c>
      <c r="C201" s="1">
        <v>1400012210</v>
      </c>
      <c r="D201" s="47" t="s">
        <v>408</v>
      </c>
      <c r="E201" s="1" t="s">
        <v>487</v>
      </c>
      <c r="F201" s="85" t="s">
        <v>488</v>
      </c>
      <c r="G201" s="1" t="s">
        <v>486</v>
      </c>
      <c r="H201" s="1" t="s">
        <v>487</v>
      </c>
      <c r="I201" s="1" t="s">
        <v>44</v>
      </c>
      <c r="J201" s="1" t="s">
        <v>22</v>
      </c>
      <c r="K201" s="1" t="s">
        <v>14</v>
      </c>
      <c r="L201" s="12"/>
    </row>
    <row r="202" spans="1:12" ht="80.099999999999994" customHeight="1">
      <c r="A202" s="44">
        <v>199</v>
      </c>
      <c r="B202" s="1" t="s">
        <v>485</v>
      </c>
      <c r="C202" s="1">
        <v>1500005024</v>
      </c>
      <c r="D202" s="47" t="s">
        <v>108</v>
      </c>
      <c r="E202" s="1" t="s">
        <v>487</v>
      </c>
      <c r="F202" s="85" t="s">
        <v>488</v>
      </c>
      <c r="G202" s="1" t="s">
        <v>486</v>
      </c>
      <c r="H202" s="1" t="s">
        <v>487</v>
      </c>
      <c r="I202" s="1" t="s">
        <v>44</v>
      </c>
      <c r="J202" s="1" t="s">
        <v>22</v>
      </c>
      <c r="K202" s="1" t="s">
        <v>14</v>
      </c>
      <c r="L202" s="12"/>
    </row>
    <row r="203" spans="1:12" ht="80.099999999999994" customHeight="1">
      <c r="A203" s="44">
        <v>200</v>
      </c>
      <c r="B203" s="1" t="s">
        <v>489</v>
      </c>
      <c r="C203" s="10">
        <v>1500029375</v>
      </c>
      <c r="D203" s="1" t="str">
        <f>VLOOKUP(MID(RIGHT(C203,6),1,3),[2]prodi!$A$1:$E$51,3,FALSE)</f>
        <v>Ilmu Kesehatan Masyarakat</v>
      </c>
      <c r="E203" s="1" t="s">
        <v>338</v>
      </c>
      <c r="F203" s="85" t="s">
        <v>490</v>
      </c>
      <c r="G203" s="1" t="s">
        <v>491</v>
      </c>
      <c r="H203" s="1" t="s">
        <v>338</v>
      </c>
      <c r="I203" s="1" t="s">
        <v>51</v>
      </c>
      <c r="J203" s="1" t="s">
        <v>492</v>
      </c>
      <c r="K203" s="1" t="s">
        <v>14</v>
      </c>
      <c r="L203" s="12"/>
    </row>
    <row r="204" spans="1:12" ht="80.099999999999994" customHeight="1">
      <c r="A204" s="44">
        <v>201</v>
      </c>
      <c r="B204" s="1" t="s">
        <v>493</v>
      </c>
      <c r="C204" s="10">
        <v>1400029244</v>
      </c>
      <c r="D204" s="1" t="str">
        <f>VLOOKUP(MID(RIGHT(C204,6),1,3),[2]prodi!$A$1:$E$51,3,FALSE)</f>
        <v>Ilmu Kesehatan Masyarakat</v>
      </c>
      <c r="E204" s="1" t="s">
        <v>338</v>
      </c>
      <c r="F204" s="85" t="s">
        <v>490</v>
      </c>
      <c r="G204" s="1" t="s">
        <v>491</v>
      </c>
      <c r="H204" s="1" t="s">
        <v>338</v>
      </c>
      <c r="I204" s="1" t="s">
        <v>51</v>
      </c>
      <c r="J204" s="1" t="s">
        <v>492</v>
      </c>
      <c r="K204" s="1" t="s">
        <v>14</v>
      </c>
      <c r="L204" s="12"/>
    </row>
    <row r="205" spans="1:12" ht="80.099999999999994" customHeight="1">
      <c r="A205" s="44">
        <v>202</v>
      </c>
      <c r="B205" s="1" t="s">
        <v>494</v>
      </c>
      <c r="C205" s="10">
        <v>1400029199</v>
      </c>
      <c r="D205" s="1" t="str">
        <f>VLOOKUP(MID(RIGHT(C205,6),1,3),[2]prodi!$A$1:$E$51,3,FALSE)</f>
        <v>Ilmu Kesehatan Masyarakat</v>
      </c>
      <c r="E205" s="1" t="s">
        <v>338</v>
      </c>
      <c r="F205" s="85" t="s">
        <v>490</v>
      </c>
      <c r="G205" s="1" t="s">
        <v>491</v>
      </c>
      <c r="H205" s="1" t="s">
        <v>338</v>
      </c>
      <c r="I205" s="1" t="s">
        <v>51</v>
      </c>
      <c r="J205" s="1" t="s">
        <v>492</v>
      </c>
      <c r="K205" s="1" t="s">
        <v>14</v>
      </c>
      <c r="L205" s="12"/>
    </row>
    <row r="206" spans="1:12" ht="80.099999999999994" customHeight="1">
      <c r="A206" s="44">
        <v>203</v>
      </c>
      <c r="B206" s="48" t="s">
        <v>252</v>
      </c>
      <c r="C206" s="14" t="s">
        <v>255</v>
      </c>
      <c r="D206" s="10" t="str">
        <f>VLOOKUP(MID(RIGHT(C206,6),1,3),[2]prodi!$A$1:$E$51,3,FALSE)</f>
        <v>Pendidikan Guru Sekolah Dasar</v>
      </c>
      <c r="E206" s="1" t="s">
        <v>435</v>
      </c>
      <c r="F206" s="49">
        <v>42686</v>
      </c>
      <c r="G206" s="48" t="s">
        <v>495</v>
      </c>
      <c r="H206" s="1" t="s">
        <v>435</v>
      </c>
      <c r="I206" s="50" t="s">
        <v>51</v>
      </c>
      <c r="J206" s="48" t="s">
        <v>24</v>
      </c>
      <c r="K206" s="50" t="s">
        <v>14</v>
      </c>
      <c r="L206" s="12"/>
    </row>
    <row r="207" spans="1:12" ht="80.099999999999994" customHeight="1">
      <c r="A207" s="44">
        <v>204</v>
      </c>
      <c r="B207" s="1" t="s">
        <v>115</v>
      </c>
      <c r="C207" s="14" t="s">
        <v>117</v>
      </c>
      <c r="D207" s="10" t="str">
        <f>VLOOKUP(MID(RIGHT(C207,6),1,3),[2]prodi!$A$1:$E$51,3,FALSE)</f>
        <v>Pendidikan Guru Sekolah Dasar</v>
      </c>
      <c r="E207" s="1" t="s">
        <v>435</v>
      </c>
      <c r="F207" s="49">
        <v>42686</v>
      </c>
      <c r="G207" s="48" t="s">
        <v>495</v>
      </c>
      <c r="H207" s="1" t="s">
        <v>435</v>
      </c>
      <c r="I207" s="50" t="s">
        <v>51</v>
      </c>
      <c r="J207" s="48" t="s">
        <v>24</v>
      </c>
      <c r="K207" s="50" t="s">
        <v>14</v>
      </c>
      <c r="L207" s="12"/>
    </row>
    <row r="208" spans="1:12" ht="80.099999999999994" customHeight="1">
      <c r="A208" s="44">
        <v>205</v>
      </c>
      <c r="B208" s="1" t="s">
        <v>496</v>
      </c>
      <c r="C208" s="14" t="s">
        <v>497</v>
      </c>
      <c r="D208" s="10" t="str">
        <f>VLOOKUP(MID(RIGHT(C208,6),1,3),[2]prodi!$A$1:$E$51,3,FALSE)</f>
        <v>Pendidikan Guru Sekolah Dasar</v>
      </c>
      <c r="E208" s="1" t="s">
        <v>435</v>
      </c>
      <c r="F208" s="49">
        <v>42686</v>
      </c>
      <c r="G208" s="48" t="s">
        <v>495</v>
      </c>
      <c r="H208" s="1" t="s">
        <v>435</v>
      </c>
      <c r="I208" s="50" t="s">
        <v>51</v>
      </c>
      <c r="J208" s="48" t="s">
        <v>24</v>
      </c>
      <c r="K208" s="50" t="s">
        <v>14</v>
      </c>
      <c r="L208" s="12"/>
    </row>
    <row r="209" spans="1:12" ht="80.099999999999994" customHeight="1">
      <c r="A209" s="44">
        <v>206</v>
      </c>
      <c r="B209" s="1" t="s">
        <v>212</v>
      </c>
      <c r="C209" s="10">
        <v>1400001182</v>
      </c>
      <c r="D209" s="10" t="str">
        <f>VLOOKUP(MID(RIGHT(C209,6),1,3),[2]prodi!$A$1:$E$51,3,FALSE)</f>
        <v>Bimbingan dan Konseling</v>
      </c>
      <c r="E209" s="51" t="s">
        <v>498</v>
      </c>
      <c r="F209" s="81">
        <v>42701</v>
      </c>
      <c r="G209" s="48" t="s">
        <v>499</v>
      </c>
      <c r="H209" s="10" t="s">
        <v>500</v>
      </c>
      <c r="I209" s="52" t="s">
        <v>51</v>
      </c>
      <c r="J209" s="48" t="s">
        <v>25</v>
      </c>
      <c r="K209" s="53" t="s">
        <v>14</v>
      </c>
      <c r="L209" s="12"/>
    </row>
    <row r="210" spans="1:12" ht="80.099999999999994" customHeight="1">
      <c r="A210" s="44">
        <v>207</v>
      </c>
      <c r="B210" s="1" t="s">
        <v>322</v>
      </c>
      <c r="C210" s="14" t="s">
        <v>323</v>
      </c>
      <c r="D210" s="10" t="str">
        <f>VLOOKUP(MID(RIGHT(C210,6),1,3),[2]prodi!$A$1:$E$51,3,FALSE)</f>
        <v>Bimbingan dan Konseling</v>
      </c>
      <c r="E210" s="51" t="s">
        <v>498</v>
      </c>
      <c r="F210" s="81">
        <v>42701</v>
      </c>
      <c r="G210" s="48" t="s">
        <v>499</v>
      </c>
      <c r="H210" s="10" t="s">
        <v>500</v>
      </c>
      <c r="I210" s="52" t="s">
        <v>51</v>
      </c>
      <c r="J210" s="48" t="s">
        <v>25</v>
      </c>
      <c r="K210" s="53" t="s">
        <v>14</v>
      </c>
      <c r="L210" s="12"/>
    </row>
    <row r="211" spans="1:12" ht="80.099999999999994" customHeight="1">
      <c r="A211" s="44">
        <v>208</v>
      </c>
      <c r="B211" s="1" t="s">
        <v>466</v>
      </c>
      <c r="C211" s="14" t="s">
        <v>501</v>
      </c>
      <c r="D211" s="10" t="str">
        <f>VLOOKUP(MID(RIGHT(C211,6),1,3),[2]prodi!$A$1:$E$51,3,FALSE)</f>
        <v>Bimbingan dan Konseling</v>
      </c>
      <c r="E211" s="51" t="s">
        <v>498</v>
      </c>
      <c r="F211" s="81">
        <v>42701</v>
      </c>
      <c r="G211" s="48" t="s">
        <v>499</v>
      </c>
      <c r="H211" s="10" t="s">
        <v>500</v>
      </c>
      <c r="I211" s="52" t="s">
        <v>51</v>
      </c>
      <c r="J211" s="48" t="s">
        <v>25</v>
      </c>
      <c r="K211" s="53" t="s">
        <v>14</v>
      </c>
      <c r="L211" s="12"/>
    </row>
    <row r="212" spans="1:12" ht="80.099999999999994" customHeight="1">
      <c r="A212" s="44">
        <v>209</v>
      </c>
      <c r="B212" s="48" t="s">
        <v>502</v>
      </c>
      <c r="C212" s="70" t="s">
        <v>503</v>
      </c>
      <c r="D212" s="10" t="str">
        <f>VLOOKUP(MID(RIGHT(C212,6),1,3),[3]prodi!$A$1:$E$51,3,FALSE)</f>
        <v>Bimbingan dan Konseling</v>
      </c>
      <c r="E212" s="51" t="s">
        <v>498</v>
      </c>
      <c r="F212" s="81">
        <v>42701</v>
      </c>
      <c r="G212" s="48" t="s">
        <v>499</v>
      </c>
      <c r="H212" s="10" t="s">
        <v>500</v>
      </c>
      <c r="I212" s="52" t="s">
        <v>51</v>
      </c>
      <c r="J212" s="11" t="s">
        <v>22</v>
      </c>
      <c r="K212" s="53" t="s">
        <v>14</v>
      </c>
      <c r="L212" s="12"/>
    </row>
    <row r="213" spans="1:12" ht="80.099999999999994" customHeight="1">
      <c r="A213" s="44">
        <v>210</v>
      </c>
      <c r="B213" s="48" t="s">
        <v>504</v>
      </c>
      <c r="C213" s="70" t="s">
        <v>505</v>
      </c>
      <c r="D213" s="10" t="str">
        <f>VLOOKUP(MID(RIGHT(C213,6),1,3),[3]prodi!$A$1:$E$51,3,FALSE)</f>
        <v>Bimbingan dan Konseling</v>
      </c>
      <c r="E213" s="51" t="s">
        <v>498</v>
      </c>
      <c r="F213" s="81">
        <v>42701</v>
      </c>
      <c r="G213" s="48" t="s">
        <v>499</v>
      </c>
      <c r="H213" s="10" t="s">
        <v>500</v>
      </c>
      <c r="I213" s="52" t="s">
        <v>51</v>
      </c>
      <c r="J213" s="11" t="s">
        <v>22</v>
      </c>
      <c r="K213" s="53" t="s">
        <v>14</v>
      </c>
      <c r="L213" s="12"/>
    </row>
    <row r="214" spans="1:12" ht="80.099999999999994" customHeight="1">
      <c r="A214" s="54">
        <v>211</v>
      </c>
      <c r="B214" s="55" t="s">
        <v>506</v>
      </c>
      <c r="C214" s="82" t="s">
        <v>507</v>
      </c>
      <c r="D214" s="56" t="str">
        <f>VLOOKUP(MID(RIGHT(C214,6),1,3),[3]prodi!$A$1:$E$51,3,FALSE)</f>
        <v>Bimbingan dan Konseling</v>
      </c>
      <c r="E214" s="57" t="s">
        <v>498</v>
      </c>
      <c r="F214" s="83">
        <v>42701</v>
      </c>
      <c r="G214" s="55" t="s">
        <v>499</v>
      </c>
      <c r="H214" s="56" t="s">
        <v>500</v>
      </c>
      <c r="I214" s="58" t="s">
        <v>51</v>
      </c>
      <c r="J214" s="59" t="s">
        <v>22</v>
      </c>
      <c r="K214" s="60" t="s">
        <v>14</v>
      </c>
    </row>
    <row r="215" spans="1:12" ht="80.099999999999994" customHeight="1">
      <c r="A215" s="44">
        <v>212</v>
      </c>
      <c r="B215" s="1" t="s">
        <v>508</v>
      </c>
      <c r="C215" s="70" t="s">
        <v>509</v>
      </c>
      <c r="D215" s="10" t="str">
        <f>VLOOKUP(MID(RIGHT(C215,6),1,3),[2]prodi!$A$1:$E$51,3,FALSE)</f>
        <v>Bimbingan dan Konseling</v>
      </c>
      <c r="E215" s="48" t="s">
        <v>498</v>
      </c>
      <c r="F215" s="81">
        <v>42701</v>
      </c>
      <c r="G215" s="48" t="s">
        <v>510</v>
      </c>
      <c r="H215" s="10" t="s">
        <v>511</v>
      </c>
      <c r="I215" s="52" t="s">
        <v>51</v>
      </c>
      <c r="J215" s="11" t="s">
        <v>24</v>
      </c>
      <c r="K215" s="52" t="s">
        <v>14</v>
      </c>
      <c r="L215" s="12"/>
    </row>
    <row r="216" spans="1:12" ht="80.099999999999994" customHeight="1">
      <c r="A216" s="44">
        <v>213</v>
      </c>
      <c r="B216" s="1" t="s">
        <v>512</v>
      </c>
      <c r="C216" s="70" t="s">
        <v>513</v>
      </c>
      <c r="D216" s="10" t="str">
        <f>VLOOKUP(MID(RIGHT(C216,6),1,3),[2]prodi!$A$1:$E$51,3,FALSE)</f>
        <v>Bimbingan dan Konseling</v>
      </c>
      <c r="E216" s="48" t="s">
        <v>498</v>
      </c>
      <c r="F216" s="81">
        <v>42701</v>
      </c>
      <c r="G216" s="48" t="s">
        <v>510</v>
      </c>
      <c r="H216" s="10" t="s">
        <v>511</v>
      </c>
      <c r="I216" s="52" t="s">
        <v>51</v>
      </c>
      <c r="J216" s="11" t="s">
        <v>24</v>
      </c>
      <c r="K216" s="52" t="s">
        <v>14</v>
      </c>
      <c r="L216" s="12"/>
    </row>
    <row r="217" spans="1:12" ht="80.099999999999994" customHeight="1">
      <c r="A217" s="44">
        <v>214</v>
      </c>
      <c r="B217" s="1" t="s">
        <v>514</v>
      </c>
      <c r="C217" s="70" t="s">
        <v>515</v>
      </c>
      <c r="D217" s="10" t="str">
        <f>VLOOKUP(MID(RIGHT(C217,6),1,3),[2]prodi!$A$1:$E$51,3,FALSE)</f>
        <v>Bimbingan dan Konseling</v>
      </c>
      <c r="E217" s="48" t="s">
        <v>498</v>
      </c>
      <c r="F217" s="81">
        <v>42701</v>
      </c>
      <c r="G217" s="48" t="s">
        <v>510</v>
      </c>
      <c r="H217" s="10" t="s">
        <v>511</v>
      </c>
      <c r="I217" s="52" t="s">
        <v>51</v>
      </c>
      <c r="J217" s="11" t="s">
        <v>24</v>
      </c>
      <c r="K217" s="52" t="s">
        <v>14</v>
      </c>
      <c r="L217" s="12"/>
    </row>
  </sheetData>
  <mergeCells count="2">
    <mergeCell ref="A1:L1"/>
    <mergeCell ref="A2:L2"/>
  </mergeCells>
  <pageMargins left="0.23622047244094499" right="0.118110236220472" top="0.23622047244094499" bottom="0.196850393700787" header="0.196850393700787" footer="0.118110236220472"/>
  <pageSetup paperSize="258" scale="62" orientation="landscape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7"/>
  <sheetViews>
    <sheetView workbookViewId="0">
      <selection activeCell="B15" sqref="B15"/>
    </sheetView>
  </sheetViews>
  <sheetFormatPr defaultRowHeight="15"/>
  <cols>
    <col min="1" max="1" width="15.28515625" bestFit="1" customWidth="1"/>
    <col min="2" max="2" width="16.28515625" bestFit="1" customWidth="1"/>
  </cols>
  <sheetData>
    <row r="3" spans="1:2">
      <c r="A3" s="61" t="s">
        <v>516</v>
      </c>
      <c r="B3" t="s">
        <v>519</v>
      </c>
    </row>
    <row r="4" spans="1:2">
      <c r="A4" s="35" t="s">
        <v>44</v>
      </c>
      <c r="B4" s="62">
        <v>134</v>
      </c>
    </row>
    <row r="5" spans="1:2">
      <c r="A5" s="35" t="s">
        <v>455</v>
      </c>
      <c r="B5" s="62">
        <v>1</v>
      </c>
    </row>
    <row r="6" spans="1:2">
      <c r="A6" s="35" t="s">
        <v>51</v>
      </c>
      <c r="B6" s="62">
        <v>79</v>
      </c>
    </row>
    <row r="7" spans="1:2">
      <c r="A7" s="35" t="s">
        <v>517</v>
      </c>
      <c r="B7" s="62">
        <v>214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3:B7"/>
  <sheetViews>
    <sheetView workbookViewId="0">
      <selection activeCell="B15" sqref="B15"/>
    </sheetView>
  </sheetViews>
  <sheetFormatPr defaultRowHeight="15"/>
  <cols>
    <col min="1" max="1" width="13.140625" bestFit="1" customWidth="1"/>
    <col min="2" max="2" width="17" bestFit="1" customWidth="1"/>
  </cols>
  <sheetData>
    <row r="3" spans="1:2">
      <c r="A3" s="61" t="s">
        <v>516</v>
      </c>
      <c r="B3" t="s">
        <v>518</v>
      </c>
    </row>
    <row r="4" spans="1:2">
      <c r="A4" s="35" t="s">
        <v>67</v>
      </c>
      <c r="B4" s="62">
        <v>32</v>
      </c>
    </row>
    <row r="5" spans="1:2">
      <c r="A5" s="35" t="s">
        <v>14</v>
      </c>
      <c r="B5" s="62">
        <v>121</v>
      </c>
    </row>
    <row r="6" spans="1:2">
      <c r="A6" s="35" t="s">
        <v>99</v>
      </c>
      <c r="B6" s="62">
        <v>61</v>
      </c>
    </row>
    <row r="7" spans="1:2">
      <c r="A7" s="35" t="s">
        <v>517</v>
      </c>
      <c r="B7" s="62">
        <v>214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3:B7"/>
  <sheetViews>
    <sheetView workbookViewId="0">
      <selection activeCell="F21" sqref="F21"/>
    </sheetView>
  </sheetViews>
  <sheetFormatPr defaultRowHeight="15"/>
  <cols>
    <col min="1" max="1" width="13.140625" bestFit="1" customWidth="1"/>
    <col min="2" max="2" width="17" bestFit="1" customWidth="1"/>
  </cols>
  <sheetData>
    <row r="3" spans="1:2">
      <c r="A3" s="61" t="s">
        <v>516</v>
      </c>
      <c r="B3" t="s">
        <v>518</v>
      </c>
    </row>
    <row r="4" spans="1:2">
      <c r="A4" s="35" t="s">
        <v>67</v>
      </c>
      <c r="B4" s="62">
        <v>32</v>
      </c>
    </row>
    <row r="5" spans="1:2">
      <c r="A5" s="35" t="s">
        <v>14</v>
      </c>
      <c r="B5" s="62">
        <v>121</v>
      </c>
    </row>
    <row r="6" spans="1:2">
      <c r="A6" s="35" t="s">
        <v>99</v>
      </c>
      <c r="B6" s="62">
        <v>61</v>
      </c>
    </row>
    <row r="7" spans="1:2">
      <c r="A7" s="35" t="s">
        <v>517</v>
      </c>
      <c r="B7" s="62">
        <v>214</v>
      </c>
    </row>
  </sheetData>
  <pageMargins left="0.7" right="0.7" top="0.75" bottom="0.75" header="0.3" footer="0.3"/>
  <pageSetup paperSize="9" orientation="portrait" horizontalDpi="0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3"/>
  <sheetViews>
    <sheetView zoomScale="70" zoomScaleNormal="70" workbookViewId="0">
      <selection activeCell="I9" sqref="I9"/>
    </sheetView>
  </sheetViews>
  <sheetFormatPr defaultRowHeight="15"/>
  <cols>
    <col min="1" max="1" width="4.85546875" style="28" bestFit="1" customWidth="1"/>
    <col min="2" max="2" width="21" bestFit="1" customWidth="1"/>
    <col min="3" max="3" width="13.85546875" style="35" bestFit="1" customWidth="1"/>
    <col min="4" max="4" width="17.85546875" bestFit="1" customWidth="1"/>
    <col min="5" max="5" width="14.7109375" customWidth="1"/>
    <col min="6" max="6" width="26.85546875" bestFit="1" customWidth="1"/>
    <col min="7" max="7" width="21.140625" bestFit="1" customWidth="1"/>
    <col min="8" max="8" width="14.42578125" bestFit="1" customWidth="1"/>
    <col min="9" max="9" width="17.7109375" bestFit="1" customWidth="1"/>
    <col min="10" max="10" width="26.28515625" bestFit="1" customWidth="1"/>
    <col min="11" max="11" width="10" bestFit="1" customWidth="1"/>
    <col min="12" max="12" width="20.7109375" customWidth="1"/>
  </cols>
  <sheetData>
    <row r="1" spans="1:12" s="27" customFormat="1" ht="21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s="26" customFormat="1" ht="21">
      <c r="A2" s="90" t="s">
        <v>40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s="26" customFormat="1" ht="31.5">
      <c r="A3" s="2" t="s">
        <v>1</v>
      </c>
      <c r="B3" s="4" t="s">
        <v>2</v>
      </c>
      <c r="C3" s="3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6" t="s">
        <v>10</v>
      </c>
      <c r="K3" s="4" t="s">
        <v>11</v>
      </c>
      <c r="L3" s="24" t="s">
        <v>70</v>
      </c>
    </row>
    <row r="4" spans="1:12" s="26" customFormat="1" ht="60" customHeight="1">
      <c r="A4" s="2">
        <v>1</v>
      </c>
      <c r="B4" s="15" t="s">
        <v>282</v>
      </c>
      <c r="C4" s="13" t="s">
        <v>283</v>
      </c>
      <c r="D4" s="16" t="s">
        <v>284</v>
      </c>
      <c r="E4" s="17" t="s">
        <v>289</v>
      </c>
      <c r="F4" s="10" t="s">
        <v>290</v>
      </c>
      <c r="G4" s="10" t="s">
        <v>291</v>
      </c>
      <c r="H4" s="10" t="s">
        <v>292</v>
      </c>
      <c r="I4" s="1" t="s">
        <v>293</v>
      </c>
      <c r="J4" s="18">
        <v>42676</v>
      </c>
      <c r="K4" s="10" t="s">
        <v>14</v>
      </c>
      <c r="L4" s="24"/>
    </row>
    <row r="5" spans="1:12" s="26" customFormat="1" ht="60" customHeight="1">
      <c r="A5" s="31">
        <v>2</v>
      </c>
      <c r="B5" s="30" t="s">
        <v>285</v>
      </c>
      <c r="C5" s="33">
        <v>1606025055</v>
      </c>
      <c r="D5" s="16" t="s">
        <v>284</v>
      </c>
      <c r="E5" s="17" t="s">
        <v>289</v>
      </c>
      <c r="F5" s="10" t="s">
        <v>290</v>
      </c>
      <c r="G5" s="10" t="s">
        <v>291</v>
      </c>
      <c r="H5" s="10" t="s">
        <v>292</v>
      </c>
      <c r="I5" s="1" t="s">
        <v>293</v>
      </c>
      <c r="J5" s="18">
        <v>42676</v>
      </c>
      <c r="K5" s="10" t="s">
        <v>14</v>
      </c>
      <c r="L5" s="30"/>
    </row>
    <row r="6" spans="1:12" s="26" customFormat="1" ht="60" customHeight="1">
      <c r="A6" s="2">
        <v>3</v>
      </c>
      <c r="B6" s="30" t="s">
        <v>286</v>
      </c>
      <c r="C6" s="33">
        <v>1606025052</v>
      </c>
      <c r="D6" s="30" t="s">
        <v>284</v>
      </c>
      <c r="E6" s="17" t="s">
        <v>289</v>
      </c>
      <c r="F6" s="10" t="s">
        <v>290</v>
      </c>
      <c r="G6" s="10" t="s">
        <v>291</v>
      </c>
      <c r="H6" s="10" t="s">
        <v>292</v>
      </c>
      <c r="I6" s="1" t="s">
        <v>293</v>
      </c>
      <c r="J6" s="18">
        <v>42676</v>
      </c>
      <c r="K6" s="10" t="s">
        <v>14</v>
      </c>
      <c r="L6" s="30"/>
    </row>
    <row r="7" spans="1:12" s="26" customFormat="1" ht="60" customHeight="1">
      <c r="A7" s="31">
        <v>4</v>
      </c>
      <c r="B7" s="30" t="s">
        <v>287</v>
      </c>
      <c r="C7" s="33">
        <v>1606025058</v>
      </c>
      <c r="D7" s="30" t="s">
        <v>284</v>
      </c>
      <c r="E7" s="17" t="s">
        <v>289</v>
      </c>
      <c r="F7" s="10" t="s">
        <v>290</v>
      </c>
      <c r="G7" s="10" t="s">
        <v>291</v>
      </c>
      <c r="H7" s="10" t="s">
        <v>292</v>
      </c>
      <c r="I7" s="1" t="s">
        <v>293</v>
      </c>
      <c r="J7" s="18">
        <v>42676</v>
      </c>
      <c r="K7" s="10" t="s">
        <v>14</v>
      </c>
      <c r="L7" s="30"/>
    </row>
    <row r="8" spans="1:12" s="26" customFormat="1" ht="60" customHeight="1">
      <c r="A8" s="2">
        <v>5</v>
      </c>
      <c r="B8" s="30" t="s">
        <v>288</v>
      </c>
      <c r="C8" s="33">
        <v>1675425064</v>
      </c>
      <c r="D8" s="30" t="s">
        <v>284</v>
      </c>
      <c r="E8" s="17" t="s">
        <v>289</v>
      </c>
      <c r="F8" s="10" t="s">
        <v>290</v>
      </c>
      <c r="G8" s="10" t="s">
        <v>291</v>
      </c>
      <c r="H8" s="10" t="s">
        <v>292</v>
      </c>
      <c r="I8" s="1" t="s">
        <v>293</v>
      </c>
      <c r="J8" s="18">
        <v>42676</v>
      </c>
      <c r="K8" s="10" t="s">
        <v>14</v>
      </c>
      <c r="L8" s="30"/>
    </row>
    <row r="9" spans="1:12" s="26" customFormat="1" ht="60" customHeight="1">
      <c r="A9" s="31">
        <v>6</v>
      </c>
      <c r="B9" s="30"/>
      <c r="C9" s="33"/>
      <c r="D9" s="30"/>
      <c r="E9" s="30"/>
      <c r="F9" s="30"/>
      <c r="G9" s="30"/>
      <c r="H9" s="30"/>
      <c r="I9" s="30"/>
      <c r="J9" s="30"/>
      <c r="K9" s="30"/>
      <c r="L9" s="30"/>
    </row>
    <row r="10" spans="1:12" s="26" customFormat="1" ht="60" customHeight="1">
      <c r="A10" s="2">
        <v>7</v>
      </c>
      <c r="B10" s="30"/>
      <c r="C10" s="33"/>
      <c r="D10" s="30"/>
      <c r="E10" s="30"/>
      <c r="F10" s="30"/>
      <c r="G10" s="30"/>
      <c r="H10" s="30"/>
      <c r="I10" s="30"/>
      <c r="J10" s="30"/>
      <c r="K10" s="30"/>
      <c r="L10" s="30"/>
    </row>
    <row r="11" spans="1:12" ht="60" customHeight="1">
      <c r="A11" s="2">
        <v>8</v>
      </c>
      <c r="B11" s="32"/>
      <c r="C11" s="34"/>
      <c r="D11" s="32"/>
      <c r="E11" s="32"/>
      <c r="F11" s="32"/>
      <c r="G11" s="32"/>
      <c r="H11" s="32"/>
      <c r="I11" s="32"/>
      <c r="J11" s="32"/>
      <c r="K11" s="32"/>
      <c r="L11" s="32"/>
    </row>
    <row r="12" spans="1:12" ht="60" customHeight="1">
      <c r="A12" s="31">
        <v>9</v>
      </c>
      <c r="B12" s="32"/>
      <c r="C12" s="34"/>
      <c r="D12" s="32"/>
      <c r="E12" s="32"/>
      <c r="F12" s="32"/>
      <c r="G12" s="32"/>
      <c r="H12" s="32"/>
      <c r="I12" s="32"/>
      <c r="J12" s="32"/>
      <c r="K12" s="32"/>
      <c r="L12" s="32"/>
    </row>
    <row r="13" spans="1:12" ht="60" customHeight="1">
      <c r="A13" s="2">
        <v>10</v>
      </c>
      <c r="B13" s="32"/>
      <c r="C13" s="34"/>
      <c r="D13" s="32"/>
      <c r="E13" s="32"/>
      <c r="F13" s="32"/>
      <c r="G13" s="32"/>
      <c r="H13" s="32"/>
      <c r="I13" s="32"/>
      <c r="J13" s="32"/>
      <c r="K13" s="32"/>
      <c r="L13" s="32"/>
    </row>
  </sheetData>
  <mergeCells count="2">
    <mergeCell ref="A1:L1"/>
    <mergeCell ref="A2:L2"/>
  </mergeCells>
  <pageMargins left="0.7" right="0.7" top="0.75" bottom="0.75" header="0.3" footer="0.3"/>
  <pageSetup paperSize="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PRESTASI MHS</vt:lpstr>
      <vt:lpstr>Bidang</vt:lpstr>
      <vt:lpstr>Tingkat</vt:lpstr>
      <vt:lpstr>Jumlah Tingkat Prestasi</vt:lpstr>
      <vt:lpstr>PRESTASI MHS ASING</vt:lpstr>
      <vt:lpstr>'PRESTASI MHS'!Print_Area</vt:lpstr>
      <vt:lpstr>'PRESTASI MHS'!Print_Titles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BIMAWA</dc:creator>
  <cp:lastModifiedBy>Windows User</cp:lastModifiedBy>
  <cp:lastPrinted>2018-11-27T03:25:23Z</cp:lastPrinted>
  <dcterms:created xsi:type="dcterms:W3CDTF">2016-02-23T06:41:38Z</dcterms:created>
  <dcterms:modified xsi:type="dcterms:W3CDTF">2018-12-20T03:59:53Z</dcterms:modified>
</cp:coreProperties>
</file>